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9255" windowHeight="6345"/>
  </bookViews>
  <sheets>
    <sheet name="Def Gobierno" sheetId="10" r:id="rId1"/>
  </sheets>
  <calcPr calcId="145621"/>
</workbook>
</file>

<file path=xl/calcChain.xml><?xml version="1.0" encoding="utf-8"?>
<calcChain xmlns="http://schemas.openxmlformats.org/spreadsheetml/2006/main">
  <c r="P40" i="10" l="1"/>
</calcChain>
</file>

<file path=xl/comments1.xml><?xml version="1.0" encoding="utf-8"?>
<comments xmlns="http://schemas.openxmlformats.org/spreadsheetml/2006/main">
  <authors>
    <author>GCORPUS</author>
  </authors>
  <commentList>
    <comment ref="E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Objetivo del programa (sale del Programa del Plan de Desarrollo)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a que corresponde en el Plan de Desarrollo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El Proyecto que se encuentra en el Presupuesto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Peso del proyecto dentro de la secretaria, esta es sujetiva, se puede calcular teniendo encuenta el presupuesto 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Actividad del Proyecto</t>
        </r>
      </text>
    </comment>
    <comment ref="J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Peso de la actividad dentro del proyecto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Meta del Plan de Desarrollo a la que apunta la actividad del Proyecto.  Puede apuntar a varias metas del PDD</t>
        </r>
      </text>
    </comment>
    <comment ref="M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Indicador de cada actividad</t>
        </r>
      </text>
    </comment>
    <comment ref="P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Recursos programados en el presupuesto de la vigencia 2013</t>
        </r>
      </text>
    </comment>
    <comment ref="S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Programación mensual de los recursos. Rellenar en color gris el mes de inicio hasta cualdo finaliza.  
</t>
        </r>
      </text>
    </comment>
    <comment ref="AE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Secretario responsable y Funcionario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Codigo Plan de Desarrollo
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Nombre del Programa del Plan de Desarrollo a que corresponde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Indicador del Plan de Desarrollo de la meta</t>
        </r>
      </text>
    </comment>
    <comment ref="N10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Meta lograda en el 2012 del indicador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Meta esperada del indicador</t>
        </r>
      </text>
    </comment>
  </commentList>
</comments>
</file>

<file path=xl/sharedStrings.xml><?xml version="1.0" encoding="utf-8"?>
<sst xmlns="http://schemas.openxmlformats.org/spreadsheetml/2006/main" count="158" uniqueCount="127">
  <si>
    <t>PROGRAMA</t>
  </si>
  <si>
    <t>SUBPROGRAMA</t>
  </si>
  <si>
    <t>PROYECTO</t>
  </si>
  <si>
    <t>%</t>
  </si>
  <si>
    <t>META DE ACTIVIDAD</t>
  </si>
  <si>
    <t>RECURSOS (miles)</t>
  </si>
  <si>
    <t>cronograma</t>
  </si>
  <si>
    <t>NOMBRE</t>
  </si>
  <si>
    <t>SGP</t>
  </si>
  <si>
    <t xml:space="preserve">OTROS </t>
  </si>
  <si>
    <t>ACTIVIDAD</t>
  </si>
  <si>
    <t xml:space="preserve">ENERO 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</si>
  <si>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</si>
  <si>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</si>
  <si>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</si>
  <si>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</si>
  <si>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</si>
  <si>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</si>
  <si>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</si>
  <si>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>SEPTIEMBRE</t>
  </si>
  <si>
    <t>OCTUBRE</t>
  </si>
  <si>
    <t>NOVIEMBRE</t>
  </si>
  <si>
    <t>DICIEMBRE</t>
  </si>
  <si>
    <t>CODIGO DE META DE PRODUCTO -  MPR</t>
  </si>
  <si>
    <t xml:space="preserve">LINEA TEMATICA </t>
  </si>
  <si>
    <t>Responsable</t>
  </si>
  <si>
    <t>DEPARTAMENTO  ARCHIPIELAGO SAN ANDRES, PROVIDENCIA  Y SANTA CATALINA</t>
  </si>
  <si>
    <t>CODIGO EN PLAN DESARROLLO</t>
  </si>
  <si>
    <t>OBJETIVO</t>
  </si>
  <si>
    <t>INDICADOR DE GESTION</t>
  </si>
  <si>
    <r>
      <rPr>
        <b/>
        <sz val="9"/>
        <color indexed="8"/>
        <rFont val="Candara"/>
        <family val="2"/>
      </rPr>
      <t>PLAN DE DESARROLLO DEPARTAMENTAL</t>
    </r>
    <r>
      <rPr>
        <sz val="9"/>
        <color theme="1"/>
        <rFont val="Candara"/>
        <family val="2"/>
      </rPr>
      <t xml:space="preserve">:  PARA TEJER UN MUNDO </t>
    </r>
    <r>
      <rPr>
        <b/>
        <sz val="9"/>
        <color indexed="8"/>
        <rFont val="Candara"/>
        <family val="2"/>
      </rPr>
      <t>MAS HUMANO</t>
    </r>
    <r>
      <rPr>
        <sz val="9"/>
        <color theme="1"/>
        <rFont val="Candara"/>
        <family val="2"/>
      </rPr>
      <t xml:space="preserve"> Y </t>
    </r>
    <r>
      <rPr>
        <b/>
        <sz val="9"/>
        <color indexed="8"/>
        <rFont val="Candara"/>
        <family val="2"/>
      </rPr>
      <t>SEGURO</t>
    </r>
  </si>
  <si>
    <r>
      <rPr>
        <b/>
        <sz val="9"/>
        <color indexed="8"/>
        <rFont val="Candara"/>
        <family val="2"/>
      </rPr>
      <t>ESTRATEGIA PLAN DE DESARROLLO</t>
    </r>
    <r>
      <rPr>
        <sz val="9"/>
        <color theme="1"/>
        <rFont val="Candara"/>
        <family val="2"/>
      </rPr>
      <t>:</t>
    </r>
  </si>
  <si>
    <t xml:space="preserve">1.5.1.2
</t>
  </si>
  <si>
    <t xml:space="preserve">TODOS PONEN, TODOS DECIDEN, TODOS CUENTAN </t>
  </si>
  <si>
    <t>EL DEBER DE ESCUCHAR Y EL DERECHO A PARTICIPAR</t>
  </si>
  <si>
    <t>Aumentar la participación ciudadana en los espacios y mecanismos de participación del Departamento</t>
  </si>
  <si>
    <t xml:space="preserve">Tejiendo el fortalecimiento de las organizaciones sociales en el Departamento
</t>
  </si>
  <si>
    <t xml:space="preserve">Número de procesos de capacitación desarrolladas
</t>
  </si>
  <si>
    <t>AUMENTAR LA PARTICIPACION CIUDADANA EN LOS ESPACIOS Y MECANISMOS DE PARTICIPACION DEL DEPARTAMENTO</t>
  </si>
  <si>
    <t>Numero de estrategias diseñadas e implementadas</t>
  </si>
  <si>
    <r>
      <t xml:space="preserve">diseñado e implementado una estrategia de apoyo y fortalecimiento de espacios, propuestas y acciones de participación, capacitación y comunicación a organizaciones sociales  y/0 comunitarias - </t>
    </r>
    <r>
      <rPr>
        <b/>
        <sz val="9"/>
        <color theme="1"/>
        <rFont val="Candara"/>
        <family val="2"/>
      </rPr>
      <t>materiales</t>
    </r>
  </si>
  <si>
    <t>OTROS</t>
  </si>
  <si>
    <t>PLAN DE ACCION   VIGENCIA  2014</t>
  </si>
  <si>
    <t>SAN ANDRES TERRITORIO DE PAZ Y CONVIVENCIA</t>
  </si>
  <si>
    <t>siempre sobre vive el que esta mejjor preparado</t>
  </si>
  <si>
    <t>1.5.9.2</t>
  </si>
  <si>
    <t>gestion integral de riesgos y adaptacion al cambio climatico</t>
  </si>
  <si>
    <t>fortalecer el sistema departamental para promocion mitigacion reduccion de riesgo y la adaptacion al cambio climatico</t>
  </si>
  <si>
    <t>1.5.9.4 preparandonos para la atencion de emergencias y desastres</t>
  </si>
  <si>
    <t>Dotacion y fortalecimiento de la Actividad Bomberil</t>
  </si>
  <si>
    <t>Reconstruir y dotar la sede y el recurso humano del Cuartel de Bomberos de San Andres</t>
  </si>
  <si>
    <t xml:space="preserve"> A Diciembre 31 de 2014-Reconstruir y dotar la sede y el recurso humano del Cuartel de Bomberos de San Andres</t>
  </si>
  <si>
    <t>numero de cuarteles de bomberos reconstruido,dotados incluyendo el recurso humano</t>
  </si>
  <si>
    <t>Secretaría de Gobierno</t>
  </si>
  <si>
    <t>TEJIENDO COMUNIDAD (EN DIFERENTES SECTORRES DE LA ISLA-MANO DE OBRA CALIFICADA</t>
  </si>
  <si>
    <t>TEJIENDO COMUNIDAD (EN DIFERENTES SECTORRES DE LA ISLA-MANO DE OBRA NO CALIFICADA</t>
  </si>
  <si>
    <t>FONDO DE RECOMPENSAS-MANO DE OBRA CALIFICADA</t>
  </si>
  <si>
    <t>UNIDAD DE ATENCION VICTMAS Y VICTIMARIOS DE VIF Y ABUSO SEXUAL -MANO DE OBRA CALIFICADA</t>
  </si>
  <si>
    <t>REALIZACION DE ACTIVIDADES LUDICAS PARA LA SEGURIDAD CIUDADANA Y SEGURIDAD VIAL EN SAN ANDRES ISLA-MANO DE OBRA CALIFICADA</t>
  </si>
  <si>
    <t>ATENCION INMEDIATA DE EMERGENCIAS E IMPREVISTOS PARA EL CONTROL Y O REESTABLECIMIENTO DEL ORDEN PUBLICO LA SEGURIDAD Y LA CONVIVENCIA CUIDADANA-MANO DE OBRA CALIFICADA</t>
  </si>
  <si>
    <t>LUCHA CONTRA EL DELITO DEL NARCOTRAFICO  (FORTALECIMENTO DE LA INTERDICCION AEREA)-MANO DE OBRA CALIFICADA</t>
  </si>
  <si>
    <t>FORTALECIMIENTO E IMPLEMENTACION DEL PLAN CUADRANTES (POLICIA NACIONAL)-MANO DE OBRA CALIFICADA</t>
  </si>
  <si>
    <t>FONDO DE RECOMPENSAS-MANO DE OBRA NO CALIFICADA</t>
  </si>
  <si>
    <t>UNIDAD DE ATENCION VICTMAS Y VICTIMARIOS DE VIF Y ABUSO SEXUAL -MANO DE OBRA NO CALIFICADA</t>
  </si>
  <si>
    <t>REALIZACION DE ACTIVIDADES LUDICAS PARA LA SEGURIDAD CIUDADANA Y SEGURIDAD VIAL EN SAN ANDRES ISLA-MANO DE OBRA NO CALIFICADA</t>
  </si>
  <si>
    <t>ATENCION INMEDIATA DE EMERGENCIAS E IMPREVISTOS PARA EL CONTROL Y O REESTABLECIMIENTO DEL ORDEN PUBLICO LA SEGURIDAD Y LA CONVIVENCIA CUIDADANA-MANO DE OBRA NO CALIFICADA</t>
  </si>
  <si>
    <t>LUCHA CONTRA EL DELITO DEL NARCOTRAFICO  (FORTALECIMENTO DE LA INTERDICCION AEREA)-MANO DE OBRA NO CALIFICADA</t>
  </si>
  <si>
    <t>FORTALECIMIENTO E IMPLEMENTACION DEL PLAN CUADRANTES (POLICIA NACIONAL)-MANO DE OBRA NO CALIFICADA</t>
  </si>
  <si>
    <t xml:space="preserve">A 2015 haber fortalecido seis (6) cuadrantes  de policía en el Departamento. </t>
  </si>
  <si>
    <t xml:space="preserve">A 2015 haber realizado cuatro (4) campañas de convivencia ciudadana </t>
  </si>
  <si>
    <t>A 2015 haber realizado el montaje de 8 actividades lúdicas basado en el tema de la intolerancia en barrios de alto riesgo de conflictos sociales (incluye la estrategia mujer tienes derechos)</t>
  </si>
  <si>
    <t>A 2015 haber formulado, socializado e implementado el Plan de Seguridad y Convivencia Ciudadana 2013-2016</t>
  </si>
  <si>
    <t>1.5.3.2</t>
  </si>
  <si>
    <t>Proyecto de Participación y Desarrollo Comunitario 2012-2015</t>
  </si>
  <si>
    <t>Número de procesos de inspección, control y vigilancia realizada</t>
  </si>
  <si>
    <r>
      <t xml:space="preserve">Implementación de un programa  de sensibilización y pedagogía ciudadana hacia lo público - </t>
    </r>
    <r>
      <rPr>
        <b/>
        <sz val="9"/>
        <color theme="1"/>
        <rFont val="Candara"/>
        <family val="2"/>
      </rPr>
      <t xml:space="preserve"> Mano de Obra Calificada</t>
    </r>
  </si>
  <si>
    <t>Desarrollar procesos de presupuesto participativo</t>
  </si>
  <si>
    <t>Desarrollar acciones de promoción de los mecanismos y espacios existentes de participación ciudadana y comunitaria</t>
  </si>
  <si>
    <t>Apoyo logistico a los procesos electorales realizados en el departamento durante el año 2014</t>
  </si>
  <si>
    <t>Elevar la participación de los Sanandresanos y sanandresanas en un  2% en los procesos de elección</t>
  </si>
  <si>
    <t>FORTALECER EL CONTROL SOCIAL Y LA VEEDURIA CIUDADANA EN EL DEPARTMANETO  DE SAN ANDRES</t>
  </si>
  <si>
    <r>
      <t xml:space="preserve">Capacitar y fortalecer anualmente a un grupo y/o la red de control social - </t>
    </r>
    <r>
      <rPr>
        <b/>
        <sz val="9"/>
        <color theme="1"/>
        <rFont val="Candara"/>
        <family val="2"/>
      </rPr>
      <t>Materiales y apoyo logístico</t>
    </r>
  </si>
  <si>
    <r>
      <t xml:space="preserve">Capacitar y fortalecer anualmente a un grupo y/o la red de control social - </t>
    </r>
    <r>
      <rPr>
        <b/>
        <sz val="9"/>
        <color theme="1"/>
        <rFont val="Candara"/>
        <family val="2"/>
      </rPr>
      <t>Mano de obra</t>
    </r>
  </si>
  <si>
    <t>Realizar al interior de la administración eventos de socialización de avance de procesos de participación por dependencias.</t>
  </si>
  <si>
    <t>Control Social en el Departamentode San Andrés  en los procesos de desición pública</t>
  </si>
  <si>
    <t>ESPACIOS Y MECANISMOS DE PARTICIPACION DEL DEPARTAMENTO</t>
  </si>
  <si>
    <t>Numero de programas implementados</t>
  </si>
  <si>
    <t>Número de procesos desarrollados</t>
  </si>
  <si>
    <t>Número de promoción realizada</t>
  </si>
  <si>
    <t>Número de participantes/Número de población apta para votar</t>
  </si>
  <si>
    <t>Número de grupos capacitados, apoyados y fortalecidos</t>
  </si>
  <si>
    <t>Número de eventos de socialización realizada</t>
  </si>
  <si>
    <t>Proyecto de prevención y atención de desastres del Departamento Archipiélago de San Andrés, Providencia y Santa Catalina 2013</t>
  </si>
  <si>
    <t>Número de planes formulados, actualizados e implementados</t>
  </si>
  <si>
    <t xml:space="preserve">Fortalecimiento de Capacidades Locales para la Gestión del Riesgo y la Adaptación al Cambio Climático         </t>
  </si>
  <si>
    <t>Controlando el Riesgo y Adaptándonos al Cambio Climático</t>
  </si>
  <si>
    <t xml:space="preserve">Planificar la Gestión Integral del Riesgo y la Adaptación al Cambio Climático                                                                                         </t>
  </si>
  <si>
    <t>VALOR ACTUAL A 31 DE DIC/13</t>
  </si>
  <si>
    <t>VALOR ESPERADO A 31 DE DIC/14</t>
  </si>
  <si>
    <r>
      <t xml:space="preserve">FORTALECER A LAS ORGANIZACIONES SOCIALES EN EL DEPARTAMENTO_  - </t>
    </r>
    <r>
      <rPr>
        <b/>
        <sz val="9"/>
        <rFont val="Candara"/>
        <family val="2"/>
      </rPr>
      <t>Materiales</t>
    </r>
  </si>
  <si>
    <t>Desarrollar procesos de capacitación dirigido a raizales, comunales, organizaciones sociales, de mujeres, raizales y poblacionales</t>
  </si>
  <si>
    <r>
      <t xml:space="preserve">FORTALECER A LAS ORGANIZACIONES SOCIALES EN EL DEPARTAMENTO _  </t>
    </r>
    <r>
      <rPr>
        <b/>
        <sz val="9"/>
        <rFont val="Candara"/>
        <family val="2"/>
      </rPr>
      <t>Mano de obra no Calificada</t>
    </r>
  </si>
  <si>
    <r>
      <t xml:space="preserve">FORTALECER A LAS ORGANIZACIONES SOCIALES EN EL DEPARTAMENTO _ </t>
    </r>
    <r>
      <rPr>
        <b/>
        <sz val="9"/>
        <rFont val="Candara"/>
        <family val="2"/>
      </rPr>
      <t>Materiales y Apoyo Logístico</t>
    </r>
  </si>
  <si>
    <t>diseñado e implementado una estrategia de apoyo y fortalecimiento de espacios, propuestas y acciones de participación, capacitación y comunicación a organizaciones sociales  y/0 comunitarias</t>
  </si>
  <si>
    <t>ESPACIOS Y MECANISMOS DE PARTICIPACION DEL DEPARTAMENTO  - Mano de obra Calificada</t>
  </si>
  <si>
    <t>ESPACIOS Y MECANISMOS DE PARTICIPACION DEL DEPARTAMENTO  - Otros Servicios</t>
  </si>
  <si>
    <t>diseñado e implementado una estrategia de apoyo y fortalecimiento de espacios, propuestas y acciones de participación, capacitación y comunicación a organizaciones sociales  y/0 comunitarias - materiales</t>
  </si>
  <si>
    <t>ESPACIOS Y MECANISMOS DE PARTICIPACION DEL DEPARTAMENTO  - Otros Gastos</t>
  </si>
  <si>
    <t>Secretaria de Gobierno</t>
  </si>
  <si>
    <r>
      <rPr>
        <b/>
        <sz val="9"/>
        <color indexed="8"/>
        <rFont val="Candara"/>
        <family val="2"/>
      </rPr>
      <t>DEPENDENCIA</t>
    </r>
    <r>
      <rPr>
        <sz val="9"/>
        <color theme="1"/>
        <rFont val="Candara"/>
        <family val="2"/>
      </rPr>
      <t>: Secretaria General</t>
    </r>
  </si>
  <si>
    <r>
      <t>FORTALECER A LAS ORGANIZACIONES SOCIALES EN EL DEPARTAMENTO _</t>
    </r>
    <r>
      <rPr>
        <b/>
        <sz val="9"/>
        <rFont val="Candara"/>
        <family val="2"/>
      </rPr>
      <t xml:space="preserve"> Mano de obra calificada</t>
    </r>
  </si>
  <si>
    <t>Plan de Seguridad formulados, socializado e implemetado</t>
  </si>
  <si>
    <t>Numero de actividades ludicas realizadas</t>
  </si>
  <si>
    <t>Numero de campañas de convivenvia ciudadana realizadas</t>
  </si>
  <si>
    <t>Numero de cuadrillas de seguridad fortalecidas</t>
  </si>
  <si>
    <t>CON SEGURIDAD CONVIVIMOS MEJOR</t>
  </si>
  <si>
    <t>Realizar acciones de prevención, capacitación y sensibilización para avanzar en la recuperación de la seguridad y la tranquilidad en el Departamento.</t>
  </si>
  <si>
    <t xml:space="preserve">Prevención y Control del Delito                                                                                                                               </t>
  </si>
  <si>
    <t xml:space="preserve"> Tejiendo armonia social</t>
  </si>
  <si>
    <t>Proyecto fondo de seguridad y convivencia en San Andrés Isla</t>
  </si>
  <si>
    <t>Secretario de Gobierno</t>
  </si>
  <si>
    <r>
      <t xml:space="preserve">Atención y control de emergencias  _ </t>
    </r>
    <r>
      <rPr>
        <b/>
        <sz val="9"/>
        <rFont val="Candara"/>
        <family val="2"/>
      </rPr>
      <t>Otros gastos</t>
    </r>
  </si>
  <si>
    <t>haber actualizado, formulado e implementado dos (2) planes de emergencia y contingencia (Plan local y Plan de Salud)</t>
  </si>
  <si>
    <t xml:space="preserve">Número de planes formulados, actualizados e implementados </t>
  </si>
  <si>
    <t>Identificar, diseñoar e implemetar medidas de adaptación y estrategias de intervención en gestión de riesgos y cambio climatico _ Mano de obra calificada</t>
  </si>
  <si>
    <t xml:space="preserve"> haber formulado y/o actualizado lineamientos sectoriales de emergencia y atención de desastres (hospitales, sector turismo, instituciones educativas, servicios públicos) </t>
  </si>
  <si>
    <t>Elaborar estudios tecnicos de riesgos e el Departamento sobre amenazas _ Mano de obra calificada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</si>
</sst>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_ * #,##0_ ;_ * \-#,##0_ ;_ * &quot;-&quot;_ ;_ @_ 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#,##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Candara"/>
      <family val="2"/>
    </font>
    <font>
      <b/>
      <sz val="9"/>
      <color theme="1"/>
      <name val="Candara"/>
      <family val="2"/>
    </font>
    <font>
      <sz val="9"/>
      <name val="Candara"/>
      <family val="2"/>
    </font>
    <font>
      <sz val="9"/>
      <color theme="1"/>
      <name val="Candara"/>
      <family val="2"/>
    </font>
    <font>
      <b/>
      <sz val="9"/>
      <color indexed="8"/>
      <name val="Candara"/>
      <family val="2"/>
    </font>
    <font>
      <sz val="9"/>
      <color rgb="FFFF0000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</cellStyleXfs>
  <cellXfs count="172">
    <xf numFmtId="0" fontId="0" fillId="0" borderId="0" xfId="0"/>
    <xf numFmtId="0" fontId="8" fillId="0" borderId="0" xfId="0" applyFont="1"/>
    <xf numFmtId="0" fontId="8" fillId="2" borderId="0" xfId="0" applyFont="1" applyFill="1"/>
    <xf numFmtId="0" fontId="8" fillId="2" borderId="0" xfId="0" applyFont="1" applyFill="1" applyAlignment="1">
      <alignment wrapText="1"/>
    </xf>
    <xf numFmtId="4" fontId="5" fillId="3" borderId="5" xfId="4" applyNumberFormat="1" applyFont="1" applyFill="1" applyBorder="1" applyAlignment="1">
      <alignment horizontal="center" vertical="center" wrapText="1"/>
    </xf>
    <xf numFmtId="3" fontId="7" fillId="3" borderId="5" xfId="4" applyNumberFormat="1" applyFont="1" applyFill="1" applyBorder="1" applyAlignment="1">
      <alignment horizontal="center" vertical="center" textRotation="90" wrapText="1"/>
    </xf>
    <xf numFmtId="3" fontId="7" fillId="4" borderId="5" xfId="4" applyNumberFormat="1" applyFont="1" applyFill="1" applyBorder="1" applyAlignment="1">
      <alignment horizontal="center" vertical="center" textRotation="90" wrapText="1"/>
    </xf>
    <xf numFmtId="3" fontId="8" fillId="4" borderId="5" xfId="0" applyNumberFormat="1" applyFont="1" applyFill="1" applyBorder="1" applyAlignment="1">
      <alignment horizontal="center" vertical="center" textRotation="90" wrapText="1"/>
    </xf>
    <xf numFmtId="0" fontId="8" fillId="4" borderId="5" xfId="0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1" xfId="4" applyFont="1" applyBorder="1" applyAlignment="1">
      <alignment vertical="center" wrapText="1"/>
    </xf>
    <xf numFmtId="0" fontId="7" fillId="0" borderId="1" xfId="4" applyFont="1" applyFill="1" applyBorder="1" applyAlignment="1">
      <alignment horizontal="center" vertical="center" textRotation="90" wrapText="1"/>
    </xf>
    <xf numFmtId="0" fontId="7" fillId="4" borderId="1" xfId="4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 wrapText="1"/>
    </xf>
    <xf numFmtId="0" fontId="8" fillId="0" borderId="1" xfId="0" applyFont="1" applyBorder="1"/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center" vertical="center"/>
    </xf>
    <xf numFmtId="0" fontId="7" fillId="0" borderId="5" xfId="4" applyFont="1" applyFill="1" applyBorder="1" applyAlignment="1">
      <alignment vertical="top" wrapText="1"/>
    </xf>
    <xf numFmtId="0" fontId="7" fillId="0" borderId="5" xfId="4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7" fillId="0" borderId="1" xfId="4" applyFont="1" applyFill="1" applyBorder="1" applyAlignment="1">
      <alignment vertical="top" wrapText="1"/>
    </xf>
    <xf numFmtId="0" fontId="7" fillId="0" borderId="1" xfId="4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/>
    <xf numFmtId="0" fontId="0" fillId="0" borderId="1" xfId="0" applyFill="1" applyBorder="1"/>
    <xf numFmtId="9" fontId="0" fillId="0" borderId="1" xfId="0" applyNumberForma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6" xfId="4" applyFont="1" applyFill="1" applyBorder="1" applyAlignment="1">
      <alignment horizontal="center" vertical="center" textRotation="90" wrapText="1"/>
    </xf>
    <xf numFmtId="0" fontId="5" fillId="0" borderId="12" xfId="4" applyFont="1" applyFill="1" applyBorder="1" applyAlignment="1">
      <alignment horizontal="center" vertical="center" textRotation="90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11" xfId="4" applyFont="1" applyFill="1" applyBorder="1"/>
    <xf numFmtId="169" fontId="5" fillId="0" borderId="5" xfId="4" applyNumberFormat="1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textRotation="90" wrapText="1"/>
    </xf>
    <xf numFmtId="0" fontId="7" fillId="3" borderId="9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0" borderId="10" xfId="4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9" fontId="7" fillId="0" borderId="1" xfId="4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0" fontId="6" fillId="0" borderId="19" xfId="0" applyFont="1" applyFill="1" applyBorder="1"/>
    <xf numFmtId="0" fontId="5" fillId="0" borderId="11" xfId="4" applyFont="1" applyFill="1" applyBorder="1" applyAlignment="1">
      <alignment horizontal="center" vertical="center" textRotation="90" wrapText="1"/>
    </xf>
    <xf numFmtId="0" fontId="5" fillId="0" borderId="11" xfId="4" applyFont="1" applyFill="1" applyBorder="1" applyAlignment="1">
      <alignment horizontal="center" vertical="center" wrapText="1"/>
    </xf>
    <xf numFmtId="3" fontId="5" fillId="0" borderId="11" xfId="4" applyNumberFormat="1" applyFont="1" applyFill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/>
    </xf>
    <xf numFmtId="0" fontId="5" fillId="0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 vertical="top" wrapText="1"/>
    </xf>
    <xf numFmtId="3" fontId="7" fillId="0" borderId="1" xfId="4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vertical="center" wrapText="1"/>
    </xf>
    <xf numFmtId="0" fontId="5" fillId="0" borderId="5" xfId="4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center" vertical="top" wrapText="1"/>
    </xf>
    <xf numFmtId="3" fontId="5" fillId="0" borderId="5" xfId="4" applyNumberFormat="1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18" xfId="4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7" fillId="0" borderId="7" xfId="4" applyFont="1" applyFill="1" applyBorder="1" applyAlignment="1">
      <alignment horizontal="center" vertical="center" wrapText="1"/>
    </xf>
    <xf numFmtId="0" fontId="5" fillId="4" borderId="5" xfId="4" applyFont="1" applyFill="1" applyBorder="1" applyAlignment="1">
      <alignment horizontal="center" vertical="center" textRotation="90" wrapText="1"/>
    </xf>
    <xf numFmtId="0" fontId="6" fillId="4" borderId="5" xfId="0" applyFont="1" applyFill="1" applyBorder="1" applyAlignment="1">
      <alignment horizontal="center" vertical="center" textRotation="90"/>
    </xf>
    <xf numFmtId="0" fontId="5" fillId="4" borderId="1" xfId="4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/>
    </xf>
    <xf numFmtId="0" fontId="8" fillId="4" borderId="1" xfId="0" applyFont="1" applyFill="1" applyBorder="1"/>
    <xf numFmtId="0" fontId="8" fillId="4" borderId="2" xfId="0" applyFont="1" applyFill="1" applyBorder="1"/>
    <xf numFmtId="0" fontId="8" fillId="0" borderId="10" xfId="0" applyFont="1" applyBorder="1" applyAlignment="1">
      <alignment horizontal="center" wrapText="1"/>
    </xf>
    <xf numFmtId="0" fontId="7" fillId="0" borderId="8" xfId="4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3" borderId="8" xfId="4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10" fillId="5" borderId="5" xfId="4" applyFont="1" applyFill="1" applyBorder="1" applyAlignment="1">
      <alignment horizontal="center" vertical="center" textRotation="90" wrapText="1"/>
    </xf>
    <xf numFmtId="0" fontId="10" fillId="5" borderId="1" xfId="4" applyFont="1" applyFill="1" applyBorder="1" applyAlignment="1">
      <alignment horizontal="center" vertical="center" textRotation="90" wrapText="1"/>
    </xf>
    <xf numFmtId="3" fontId="7" fillId="4" borderId="1" xfId="4" applyNumberFormat="1" applyFont="1" applyFill="1" applyBorder="1" applyAlignment="1">
      <alignment horizontal="center" vertical="center" textRotation="90" wrapText="1"/>
    </xf>
    <xf numFmtId="3" fontId="8" fillId="4" borderId="1" xfId="0" applyNumberFormat="1" applyFont="1" applyFill="1" applyBorder="1" applyAlignment="1">
      <alignment horizontal="center" vertical="center" textRotation="90" wrapText="1"/>
    </xf>
    <xf numFmtId="0" fontId="0" fillId="0" borderId="1" xfId="0" applyBorder="1"/>
    <xf numFmtId="9" fontId="7" fillId="0" borderId="5" xfId="4" applyNumberFormat="1" applyFont="1" applyFill="1" applyBorder="1" applyAlignment="1">
      <alignment horizontal="center" vertical="center" wrapText="1"/>
    </xf>
    <xf numFmtId="9" fontId="7" fillId="0" borderId="5" xfId="4" applyNumberFormat="1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top" textRotation="90" wrapText="1"/>
    </xf>
    <xf numFmtId="3" fontId="7" fillId="0" borderId="5" xfId="4" applyNumberFormat="1" applyFont="1" applyFill="1" applyBorder="1" applyAlignment="1">
      <alignment horizontal="center" vertical="top" wrapText="1"/>
    </xf>
    <xf numFmtId="3" fontId="0" fillId="0" borderId="5" xfId="0" applyNumberFormat="1" applyFill="1" applyBorder="1"/>
    <xf numFmtId="0" fontId="7" fillId="0" borderId="2" xfId="4" applyFont="1" applyFill="1" applyBorder="1" applyAlignment="1">
      <alignment vertical="center" wrapText="1"/>
    </xf>
    <xf numFmtId="9" fontId="7" fillId="0" borderId="2" xfId="4" applyNumberFormat="1" applyFont="1" applyFill="1" applyBorder="1" applyAlignment="1">
      <alignment horizontal="center" vertical="center" wrapText="1"/>
    </xf>
    <xf numFmtId="9" fontId="0" fillId="0" borderId="2" xfId="0" applyNumberFormat="1" applyFill="1" applyBorder="1" applyAlignment="1">
      <alignment horizontal="center" vertical="center"/>
    </xf>
    <xf numFmtId="0" fontId="7" fillId="0" borderId="2" xfId="4" applyFont="1" applyFill="1" applyBorder="1" applyAlignment="1">
      <alignment vertical="top" wrapText="1"/>
    </xf>
    <xf numFmtId="0" fontId="0" fillId="0" borderId="2" xfId="0" applyFill="1" applyBorder="1"/>
    <xf numFmtId="3" fontId="0" fillId="0" borderId="2" xfId="0" applyNumberFormat="1" applyFill="1" applyBorder="1"/>
    <xf numFmtId="0" fontId="0" fillId="0" borderId="2" xfId="0" applyBorder="1"/>
    <xf numFmtId="0" fontId="10" fillId="5" borderId="2" xfId="4" applyFont="1" applyFill="1" applyBorder="1" applyAlignment="1">
      <alignment horizontal="center" vertical="center" textRotation="90" wrapText="1"/>
    </xf>
    <xf numFmtId="3" fontId="7" fillId="4" borderId="2" xfId="4" applyNumberFormat="1" applyFont="1" applyFill="1" applyBorder="1" applyAlignment="1">
      <alignment horizontal="center" vertical="center" textRotation="90" wrapText="1"/>
    </xf>
    <xf numFmtId="3" fontId="8" fillId="4" borderId="2" xfId="0" applyNumberFormat="1" applyFont="1" applyFill="1" applyBorder="1" applyAlignment="1">
      <alignment horizontal="center" vertical="center" textRotation="90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7" fillId="0" borderId="23" xfId="4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5" xfId="4" applyFont="1" applyBorder="1" applyAlignment="1">
      <alignment vertical="center" wrapText="1"/>
    </xf>
    <xf numFmtId="3" fontId="8" fillId="0" borderId="8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wrapText="1"/>
    </xf>
    <xf numFmtId="0" fontId="8" fillId="4" borderId="5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24" xfId="4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25" xfId="4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4" applyFont="1" applyBorder="1" applyAlignment="1">
      <alignment horizontal="center" vertical="center" wrapText="1"/>
    </xf>
    <xf numFmtId="0" fontId="7" fillId="0" borderId="2" xfId="4" applyFont="1" applyBorder="1" applyAlignment="1">
      <alignment vertical="center" wrapText="1"/>
    </xf>
    <xf numFmtId="0" fontId="8" fillId="0" borderId="2" xfId="0" applyFont="1" applyBorder="1"/>
    <xf numFmtId="3" fontId="8" fillId="0" borderId="14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21" xfId="4" applyFont="1" applyBorder="1" applyAlignment="1">
      <alignment horizontal="center" vertical="center" wrapText="1"/>
    </xf>
    <xf numFmtId="9" fontId="7" fillId="0" borderId="21" xfId="4" applyNumberFormat="1" applyFont="1" applyBorder="1" applyAlignment="1">
      <alignment horizontal="center" vertical="center" wrapText="1"/>
    </xf>
    <xf numFmtId="0" fontId="7" fillId="0" borderId="21" xfId="4" applyFont="1" applyBorder="1" applyAlignment="1">
      <alignment vertical="top" wrapText="1"/>
    </xf>
    <xf numFmtId="0" fontId="7" fillId="0" borderId="21" xfId="4" applyFont="1" applyBorder="1" applyAlignment="1">
      <alignment wrapText="1"/>
    </xf>
    <xf numFmtId="0" fontId="5" fillId="0" borderId="21" xfId="4" applyFont="1" applyBorder="1" applyAlignment="1">
      <alignment horizontal="center" vertical="top" textRotation="90" wrapText="1"/>
    </xf>
    <xf numFmtId="0" fontId="7" fillId="3" borderId="21" xfId="4" applyFont="1" applyFill="1" applyBorder="1" applyAlignment="1">
      <alignment horizontal="left" vertical="top" wrapText="1"/>
    </xf>
    <xf numFmtId="3" fontId="7" fillId="3" borderId="21" xfId="4" applyNumberFormat="1" applyFont="1" applyFill="1" applyBorder="1" applyAlignment="1">
      <alignment horizontal="center" vertical="top" wrapText="1"/>
    </xf>
    <xf numFmtId="3" fontId="7" fillId="3" borderId="21" xfId="4" applyNumberFormat="1" applyFont="1" applyFill="1" applyBorder="1" applyAlignment="1">
      <alignment horizontal="right" vertical="center" wrapText="1"/>
    </xf>
    <xf numFmtId="4" fontId="5" fillId="3" borderId="21" xfId="4" applyNumberFormat="1" applyFont="1" applyFill="1" applyBorder="1" applyAlignment="1">
      <alignment horizontal="center" vertical="center" wrapText="1"/>
    </xf>
    <xf numFmtId="3" fontId="7" fillId="5" borderId="21" xfId="4" applyNumberFormat="1" applyFont="1" applyFill="1" applyBorder="1" applyAlignment="1">
      <alignment horizontal="center" vertical="center" textRotation="90" wrapText="1"/>
    </xf>
    <xf numFmtId="0" fontId="7" fillId="5" borderId="21" xfId="4" applyFont="1" applyFill="1" applyBorder="1" applyAlignment="1">
      <alignment horizontal="center" vertical="center" textRotation="90" wrapText="1"/>
    </xf>
    <xf numFmtId="3" fontId="7" fillId="4" borderId="21" xfId="4" applyNumberFormat="1" applyFont="1" applyFill="1" applyBorder="1" applyAlignment="1">
      <alignment horizontal="center" vertical="center" textRotation="90" wrapText="1"/>
    </xf>
    <xf numFmtId="3" fontId="8" fillId="4" borderId="21" xfId="0" applyNumberFormat="1" applyFont="1" applyFill="1" applyBorder="1" applyAlignment="1">
      <alignment horizontal="center" vertical="center" textRotation="90" wrapText="1"/>
    </xf>
    <xf numFmtId="0" fontId="8" fillId="4" borderId="21" xfId="0" applyFont="1" applyFill="1" applyBorder="1" applyAlignment="1">
      <alignment horizontal="center" vertical="center" textRotation="90" wrapText="1"/>
    </xf>
    <xf numFmtId="0" fontId="8" fillId="5" borderId="21" xfId="0" applyFont="1" applyFill="1" applyBorder="1" applyAlignment="1">
      <alignment horizontal="center" vertical="center" textRotation="90" wrapText="1"/>
    </xf>
    <xf numFmtId="0" fontId="7" fillId="3" borderId="22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7" fillId="3" borderId="13" xfId="4" applyFont="1" applyFill="1" applyBorder="1" applyAlignment="1">
      <alignment horizontal="center" vertical="center" wrapText="1"/>
    </xf>
    <xf numFmtId="0" fontId="7" fillId="3" borderId="16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/>
    </xf>
  </cellXfs>
  <cellStyles count="5">
    <cellStyle name="Millares [0] 2 2" xfId="1"/>
    <cellStyle name="Millares 2 2" xfId="2"/>
    <cellStyle name="Moneda 2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X102"/>
  <sheetViews>
    <sheetView tabSelected="1" topLeftCell="D1" workbookViewId="0">
      <selection activeCell="L11" sqref="L11:L14"/>
    </sheetView>
  </sheetViews>
  <sheetFormatPr baseColWidth="10" defaultRowHeight="12" x14ac:dyDescent="0.2"/>
  <cols>
    <col min="1" max="1" width="11.42578125" style="1"/>
    <col min="2" max="2" width="11.28515625" style="1" customWidth="1"/>
    <col min="3" max="3" width="11.42578125" style="1" customWidth="1"/>
    <col min="4" max="4" width="15.7109375" style="1" customWidth="1"/>
    <col min="5" max="5" width="20.28515625" style="1" customWidth="1"/>
    <col min="6" max="6" width="19.85546875" style="1" customWidth="1"/>
    <col min="7" max="7" width="14.5703125" style="1" customWidth="1"/>
    <col min="8" max="8" width="6.42578125" style="1" customWidth="1"/>
    <col min="9" max="9" width="19" style="1" customWidth="1"/>
    <col min="10" max="10" width="3.28515625" style="1" customWidth="1"/>
    <col min="11" max="11" width="25.28515625" style="1" customWidth="1"/>
    <col min="12" max="12" width="4.28515625" style="1" customWidth="1"/>
    <col min="13" max="13" width="17.5703125" style="1" customWidth="1"/>
    <col min="14" max="14" width="10.42578125" style="1" customWidth="1"/>
    <col min="15" max="15" width="10.28515625" style="1" bestFit="1" customWidth="1"/>
    <col min="16" max="16" width="12.85546875" style="1" customWidth="1"/>
    <col min="17" max="17" width="11.7109375" style="1" bestFit="1" customWidth="1"/>
    <col min="18" max="18" width="7.28515625" style="1" customWidth="1"/>
    <col min="19" max="30" width="4.28515625" style="1" customWidth="1"/>
    <col min="31" max="31" width="13" style="1" customWidth="1"/>
    <col min="32" max="16384" width="11.42578125" style="1"/>
  </cols>
  <sheetData>
    <row r="2" spans="1:128" x14ac:dyDescent="0.2">
      <c r="B2" s="41" t="s">
        <v>26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1:128" x14ac:dyDescent="0.2">
      <c r="B3" s="42" t="s">
        <v>30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</row>
    <row r="4" spans="1:128" x14ac:dyDescent="0.2">
      <c r="B4" s="41" t="s">
        <v>42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spans="1:128" x14ac:dyDescent="0.2">
      <c r="B5" s="40" t="s">
        <v>109</v>
      </c>
      <c r="C5" s="40"/>
      <c r="D5" s="40"/>
      <c r="E5" s="40"/>
      <c r="F5" s="40"/>
      <c r="G5" s="40"/>
      <c r="H5" s="40"/>
      <c r="I5" s="40"/>
      <c r="J5" s="40"/>
      <c r="K5" s="40"/>
    </row>
    <row r="6" spans="1:128" ht="6.75" customHeight="1" x14ac:dyDescent="0.2"/>
    <row r="7" spans="1:128" x14ac:dyDescent="0.2">
      <c r="B7" s="1" t="s">
        <v>31</v>
      </c>
    </row>
    <row r="8" spans="1:128" ht="12.75" thickBot="1" x14ac:dyDescent="0.25"/>
    <row r="9" spans="1:128" s="2" customFormat="1" ht="35.25" customHeight="1" x14ac:dyDescent="0.2">
      <c r="A9" s="16"/>
      <c r="B9" s="60" t="s">
        <v>24</v>
      </c>
      <c r="C9" s="45" t="s">
        <v>0</v>
      </c>
      <c r="D9" s="45"/>
      <c r="E9" s="45" t="s">
        <v>28</v>
      </c>
      <c r="F9" s="45" t="s">
        <v>1</v>
      </c>
      <c r="G9" s="45" t="s">
        <v>2</v>
      </c>
      <c r="H9" s="45" t="s">
        <v>3</v>
      </c>
      <c r="I9" s="45" t="s">
        <v>10</v>
      </c>
      <c r="J9" s="47" t="s">
        <v>3</v>
      </c>
      <c r="K9" s="45" t="s">
        <v>4</v>
      </c>
      <c r="L9" s="48" t="s">
        <v>23</v>
      </c>
      <c r="M9" s="45" t="s">
        <v>29</v>
      </c>
      <c r="N9" s="45"/>
      <c r="O9" s="45"/>
      <c r="P9" s="45" t="s">
        <v>5</v>
      </c>
      <c r="Q9" s="45"/>
      <c r="R9" s="45"/>
      <c r="S9" s="45" t="s">
        <v>6</v>
      </c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3" t="s">
        <v>25</v>
      </c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</row>
    <row r="10" spans="1:128" s="2" customFormat="1" ht="74.25" customHeight="1" thickBot="1" x14ac:dyDescent="0.25">
      <c r="A10" s="16"/>
      <c r="B10" s="63"/>
      <c r="C10" s="18" t="s">
        <v>27</v>
      </c>
      <c r="D10" s="19" t="s">
        <v>7</v>
      </c>
      <c r="E10" s="46"/>
      <c r="F10" s="46"/>
      <c r="G10" s="46"/>
      <c r="H10" s="46"/>
      <c r="I10" s="46"/>
      <c r="J10" s="46"/>
      <c r="K10" s="46"/>
      <c r="L10" s="64"/>
      <c r="M10" s="65" t="s">
        <v>7</v>
      </c>
      <c r="N10" s="65" t="s">
        <v>97</v>
      </c>
      <c r="O10" s="65" t="s">
        <v>98</v>
      </c>
      <c r="P10" s="66" t="s">
        <v>8</v>
      </c>
      <c r="Q10" s="65" t="s">
        <v>41</v>
      </c>
      <c r="R10" s="65" t="s">
        <v>9</v>
      </c>
      <c r="S10" s="67" t="s">
        <v>11</v>
      </c>
      <c r="T10" s="67" t="s">
        <v>12</v>
      </c>
      <c r="U10" s="67" t="s">
        <v>13</v>
      </c>
      <c r="V10" s="67" t="s">
        <v>14</v>
      </c>
      <c r="W10" s="67" t="s">
        <v>15</v>
      </c>
      <c r="X10" s="68" t="s">
        <v>16</v>
      </c>
      <c r="Y10" s="68" t="s">
        <v>17</v>
      </c>
      <c r="Z10" s="68" t="s">
        <v>18</v>
      </c>
      <c r="AA10" s="68" t="s">
        <v>19</v>
      </c>
      <c r="AB10" s="68" t="s">
        <v>20</v>
      </c>
      <c r="AC10" s="68" t="s">
        <v>21</v>
      </c>
      <c r="AD10" s="68" t="s">
        <v>22</v>
      </c>
      <c r="AE10" s="44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</row>
    <row r="11" spans="1:128" s="2" customFormat="1" ht="60" x14ac:dyDescent="0.2">
      <c r="A11" s="16"/>
      <c r="B11" s="78" t="s">
        <v>33</v>
      </c>
      <c r="C11" s="79" t="s">
        <v>32</v>
      </c>
      <c r="D11" s="80" t="s">
        <v>34</v>
      </c>
      <c r="E11" s="80" t="s">
        <v>35</v>
      </c>
      <c r="F11" s="80" t="s">
        <v>36</v>
      </c>
      <c r="G11" s="80" t="s">
        <v>73</v>
      </c>
      <c r="H11" s="82">
        <v>25</v>
      </c>
      <c r="I11" s="81" t="s">
        <v>99</v>
      </c>
      <c r="J11" s="82">
        <v>25</v>
      </c>
      <c r="K11" s="20" t="s">
        <v>100</v>
      </c>
      <c r="L11" s="82"/>
      <c r="M11" s="21" t="s">
        <v>37</v>
      </c>
      <c r="N11" s="83">
        <v>1</v>
      </c>
      <c r="O11" s="83">
        <v>1</v>
      </c>
      <c r="P11" s="84">
        <v>15000000</v>
      </c>
      <c r="Q11" s="29"/>
      <c r="R11" s="29"/>
      <c r="S11" s="30"/>
      <c r="T11" s="98"/>
      <c r="U11" s="98"/>
      <c r="V11" s="98"/>
      <c r="W11" s="98"/>
      <c r="X11" s="99"/>
      <c r="Y11" s="99"/>
      <c r="Z11" s="99"/>
      <c r="AA11" s="99"/>
      <c r="AB11" s="99"/>
      <c r="AC11" s="99"/>
      <c r="AD11" s="99"/>
      <c r="AE11" s="85" t="s">
        <v>108</v>
      </c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</row>
    <row r="12" spans="1:128" s="2" customFormat="1" ht="81.75" customHeight="1" x14ac:dyDescent="0.2">
      <c r="A12" s="16"/>
      <c r="B12" s="86"/>
      <c r="C12" s="59"/>
      <c r="D12" s="39"/>
      <c r="E12" s="39"/>
      <c r="F12" s="39"/>
      <c r="G12" s="39"/>
      <c r="H12" s="69"/>
      <c r="I12" s="34" t="s">
        <v>110</v>
      </c>
      <c r="J12" s="69"/>
      <c r="K12" s="33" t="s">
        <v>100</v>
      </c>
      <c r="L12" s="69"/>
      <c r="M12" s="70" t="s">
        <v>37</v>
      </c>
      <c r="N12" s="71"/>
      <c r="O12" s="71"/>
      <c r="P12" s="62">
        <v>15000000</v>
      </c>
      <c r="Q12" s="61"/>
      <c r="R12" s="61"/>
      <c r="S12" s="100"/>
      <c r="T12" s="100"/>
      <c r="U12" s="100"/>
      <c r="V12" s="100"/>
      <c r="W12" s="100"/>
      <c r="X12" s="101"/>
      <c r="Y12" s="101"/>
      <c r="Z12" s="101"/>
      <c r="AA12" s="101"/>
      <c r="AB12" s="101"/>
      <c r="AC12" s="101"/>
      <c r="AD12" s="101"/>
      <c r="AE12" s="87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</row>
    <row r="13" spans="1:128" s="2" customFormat="1" ht="72" x14ac:dyDescent="0.2">
      <c r="A13" s="16"/>
      <c r="B13" s="86"/>
      <c r="C13" s="59"/>
      <c r="D13" s="39"/>
      <c r="E13" s="39"/>
      <c r="F13" s="39"/>
      <c r="G13" s="39"/>
      <c r="H13" s="69"/>
      <c r="I13" s="34" t="s">
        <v>101</v>
      </c>
      <c r="J13" s="69"/>
      <c r="K13" s="33" t="s">
        <v>100</v>
      </c>
      <c r="L13" s="69"/>
      <c r="M13" s="70" t="s">
        <v>74</v>
      </c>
      <c r="N13" s="71"/>
      <c r="O13" s="71"/>
      <c r="P13" s="62">
        <v>27000000</v>
      </c>
      <c r="Q13" s="61"/>
      <c r="R13" s="61"/>
      <c r="S13" s="100"/>
      <c r="T13" s="100"/>
      <c r="U13" s="100"/>
      <c r="V13" s="100"/>
      <c r="W13" s="100"/>
      <c r="X13" s="101"/>
      <c r="Y13" s="101"/>
      <c r="Z13" s="101"/>
      <c r="AA13" s="101"/>
      <c r="AB13" s="101"/>
      <c r="AC13" s="101"/>
      <c r="AD13" s="101"/>
      <c r="AE13" s="87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</row>
    <row r="14" spans="1:128" s="3" customFormat="1" ht="72" x14ac:dyDescent="0.2">
      <c r="A14" s="17"/>
      <c r="B14" s="86"/>
      <c r="C14" s="59"/>
      <c r="D14" s="39"/>
      <c r="E14" s="39"/>
      <c r="F14" s="39"/>
      <c r="G14" s="39"/>
      <c r="H14" s="69"/>
      <c r="I14" s="34" t="s">
        <v>102</v>
      </c>
      <c r="J14" s="69"/>
      <c r="K14" s="33" t="s">
        <v>100</v>
      </c>
      <c r="L14" s="69"/>
      <c r="M14" s="70" t="s">
        <v>74</v>
      </c>
      <c r="N14" s="71"/>
      <c r="O14" s="71"/>
      <c r="P14" s="72">
        <v>15000000</v>
      </c>
      <c r="Q14" s="61"/>
      <c r="R14" s="61"/>
      <c r="S14" s="12"/>
      <c r="T14" s="13"/>
      <c r="U14" s="13"/>
      <c r="V14" s="13"/>
      <c r="W14" s="13"/>
      <c r="X14" s="14"/>
      <c r="Y14" s="14"/>
      <c r="Z14" s="14"/>
      <c r="AA14" s="14"/>
      <c r="AB14" s="14"/>
      <c r="AC14" s="14"/>
      <c r="AD14" s="14"/>
      <c r="AE14" s="8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</row>
    <row r="15" spans="1:128" s="3" customFormat="1" ht="114.75" customHeight="1" x14ac:dyDescent="0.2">
      <c r="A15" s="17"/>
      <c r="B15" s="86"/>
      <c r="C15" s="59"/>
      <c r="D15" s="39"/>
      <c r="E15" s="39"/>
      <c r="F15" s="59" t="s">
        <v>38</v>
      </c>
      <c r="G15" s="39"/>
      <c r="H15" s="69"/>
      <c r="I15" s="25" t="s">
        <v>85</v>
      </c>
      <c r="J15" s="59">
        <v>25</v>
      </c>
      <c r="K15" s="22" t="s">
        <v>103</v>
      </c>
      <c r="L15" s="59"/>
      <c r="M15" s="59" t="s">
        <v>39</v>
      </c>
      <c r="N15" s="23">
        <v>0</v>
      </c>
      <c r="O15" s="23">
        <v>1</v>
      </c>
      <c r="P15" s="24">
        <v>25000</v>
      </c>
      <c r="Q15" s="73"/>
      <c r="R15" s="73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8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</row>
    <row r="16" spans="1:128" s="3" customFormat="1" ht="113.25" customHeight="1" x14ac:dyDescent="0.2">
      <c r="A16" s="17"/>
      <c r="B16" s="86"/>
      <c r="C16" s="59"/>
      <c r="D16" s="39"/>
      <c r="E16" s="39"/>
      <c r="F16" s="59"/>
      <c r="G16" s="39"/>
      <c r="H16" s="69"/>
      <c r="I16" s="25" t="s">
        <v>104</v>
      </c>
      <c r="J16" s="59"/>
      <c r="K16" s="22" t="s">
        <v>40</v>
      </c>
      <c r="L16" s="59"/>
      <c r="M16" s="59"/>
      <c r="N16" s="23">
        <v>0</v>
      </c>
      <c r="O16" s="23">
        <v>1</v>
      </c>
      <c r="P16" s="24">
        <v>15000</v>
      </c>
      <c r="Q16" s="73"/>
      <c r="R16" s="73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8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</row>
    <row r="17" spans="1:128" s="3" customFormat="1" ht="117.75" customHeight="1" x14ac:dyDescent="0.2">
      <c r="A17" s="17"/>
      <c r="B17" s="86"/>
      <c r="C17" s="59"/>
      <c r="D17" s="39"/>
      <c r="E17" s="39"/>
      <c r="F17" s="59"/>
      <c r="G17" s="39"/>
      <c r="H17" s="69"/>
      <c r="I17" s="25" t="s">
        <v>105</v>
      </c>
      <c r="J17" s="59"/>
      <c r="K17" s="22" t="s">
        <v>103</v>
      </c>
      <c r="L17" s="59"/>
      <c r="M17" s="59"/>
      <c r="N17" s="23">
        <v>0</v>
      </c>
      <c r="O17" s="23">
        <v>1</v>
      </c>
      <c r="P17" s="24">
        <v>25000000</v>
      </c>
      <c r="Q17" s="73"/>
      <c r="R17" s="73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8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</row>
    <row r="18" spans="1:128" s="3" customFormat="1" ht="114.75" customHeight="1" x14ac:dyDescent="0.2">
      <c r="A18" s="17"/>
      <c r="B18" s="86"/>
      <c r="C18" s="59"/>
      <c r="D18" s="39"/>
      <c r="E18" s="39"/>
      <c r="F18" s="59"/>
      <c r="G18" s="39"/>
      <c r="H18" s="69"/>
      <c r="I18" s="25" t="s">
        <v>107</v>
      </c>
      <c r="J18" s="59"/>
      <c r="K18" s="22" t="s">
        <v>106</v>
      </c>
      <c r="L18" s="59"/>
      <c r="M18" s="59"/>
      <c r="N18" s="23">
        <v>0</v>
      </c>
      <c r="O18" s="23">
        <v>1</v>
      </c>
      <c r="P18" s="24">
        <v>10000000</v>
      </c>
      <c r="Q18" s="73"/>
      <c r="R18" s="73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8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</row>
    <row r="19" spans="1:128" ht="57" customHeight="1" x14ac:dyDescent="0.2">
      <c r="A19" s="16"/>
      <c r="B19" s="86"/>
      <c r="C19" s="59"/>
      <c r="D19" s="39"/>
      <c r="E19" s="39"/>
      <c r="F19" s="59"/>
      <c r="G19" s="39"/>
      <c r="H19" s="69"/>
      <c r="I19" s="25" t="s">
        <v>85</v>
      </c>
      <c r="J19" s="59"/>
      <c r="K19" s="22" t="s">
        <v>75</v>
      </c>
      <c r="L19" s="59"/>
      <c r="M19" s="25" t="s">
        <v>86</v>
      </c>
      <c r="N19" s="35">
        <v>0</v>
      </c>
      <c r="O19" s="35">
        <v>1</v>
      </c>
      <c r="P19" s="24">
        <v>15000000</v>
      </c>
      <c r="Q19" s="27"/>
      <c r="R19" s="27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87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</row>
    <row r="20" spans="1:128" ht="48" x14ac:dyDescent="0.2">
      <c r="A20" s="16"/>
      <c r="B20" s="86"/>
      <c r="C20" s="59"/>
      <c r="D20" s="39"/>
      <c r="E20" s="39"/>
      <c r="F20" s="59"/>
      <c r="G20" s="39"/>
      <c r="H20" s="69"/>
      <c r="I20" s="25" t="s">
        <v>85</v>
      </c>
      <c r="J20" s="59"/>
      <c r="K20" s="22" t="s">
        <v>76</v>
      </c>
      <c r="L20" s="59"/>
      <c r="M20" s="25" t="s">
        <v>87</v>
      </c>
      <c r="N20" s="35">
        <v>0</v>
      </c>
      <c r="O20" s="35">
        <v>3</v>
      </c>
      <c r="P20" s="24">
        <v>15000000</v>
      </c>
      <c r="Q20" s="27"/>
      <c r="R20" s="27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87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</row>
    <row r="21" spans="1:128" ht="60" x14ac:dyDescent="0.2">
      <c r="A21" s="16"/>
      <c r="B21" s="86"/>
      <c r="C21" s="59"/>
      <c r="D21" s="39"/>
      <c r="E21" s="39"/>
      <c r="F21" s="59"/>
      <c r="G21" s="39"/>
      <c r="H21" s="69"/>
      <c r="I21" s="74" t="s">
        <v>85</v>
      </c>
      <c r="J21" s="59"/>
      <c r="K21" s="22" t="s">
        <v>77</v>
      </c>
      <c r="L21" s="59"/>
      <c r="M21" s="25" t="s">
        <v>88</v>
      </c>
      <c r="N21" s="35">
        <v>0</v>
      </c>
      <c r="O21" s="35">
        <v>2</v>
      </c>
      <c r="P21" s="24">
        <v>15000000</v>
      </c>
      <c r="Q21" s="27"/>
      <c r="R21" s="27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87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</row>
    <row r="22" spans="1:128" ht="66" customHeight="1" x14ac:dyDescent="0.2">
      <c r="A22" s="16"/>
      <c r="B22" s="86"/>
      <c r="C22" s="59"/>
      <c r="D22" s="39"/>
      <c r="E22" s="39"/>
      <c r="F22" s="59"/>
      <c r="G22" s="39"/>
      <c r="H22" s="69"/>
      <c r="I22" s="74" t="s">
        <v>78</v>
      </c>
      <c r="J22" s="75">
        <v>25</v>
      </c>
      <c r="K22" s="28" t="s">
        <v>79</v>
      </c>
      <c r="L22" s="75"/>
      <c r="M22" s="25" t="s">
        <v>89</v>
      </c>
      <c r="N22" s="35">
        <v>0</v>
      </c>
      <c r="O22" s="26">
        <v>0.02</v>
      </c>
      <c r="P22" s="24">
        <v>200000000</v>
      </c>
      <c r="Q22" s="27"/>
      <c r="R22" s="27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87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</row>
    <row r="23" spans="1:128" ht="60" customHeight="1" x14ac:dyDescent="0.2">
      <c r="A23" s="16"/>
      <c r="B23" s="86"/>
      <c r="C23" s="59"/>
      <c r="D23" s="39"/>
      <c r="E23" s="39"/>
      <c r="F23" s="59" t="s">
        <v>84</v>
      </c>
      <c r="G23" s="39"/>
      <c r="H23" s="69"/>
      <c r="I23" s="59" t="s">
        <v>80</v>
      </c>
      <c r="J23" s="76">
        <v>25</v>
      </c>
      <c r="K23" s="28" t="s">
        <v>81</v>
      </c>
      <c r="L23" s="76"/>
      <c r="M23" s="59" t="s">
        <v>90</v>
      </c>
      <c r="N23" s="59">
        <v>0</v>
      </c>
      <c r="O23" s="59">
        <v>2</v>
      </c>
      <c r="P23" s="77">
        <v>10000000</v>
      </c>
      <c r="Q23" s="27"/>
      <c r="R23" s="27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87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</row>
    <row r="24" spans="1:128" ht="48" x14ac:dyDescent="0.2">
      <c r="A24" s="16"/>
      <c r="B24" s="86"/>
      <c r="C24" s="59"/>
      <c r="D24" s="39"/>
      <c r="E24" s="39"/>
      <c r="F24" s="59"/>
      <c r="G24" s="39"/>
      <c r="H24" s="69"/>
      <c r="I24" s="59"/>
      <c r="J24" s="76"/>
      <c r="K24" s="28" t="s">
        <v>82</v>
      </c>
      <c r="L24" s="76"/>
      <c r="M24" s="59"/>
      <c r="N24" s="59"/>
      <c r="O24" s="59"/>
      <c r="P24" s="77"/>
      <c r="Q24" s="27"/>
      <c r="R24" s="27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87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</row>
    <row r="25" spans="1:128" ht="60.75" thickBot="1" x14ac:dyDescent="0.25">
      <c r="A25" s="16"/>
      <c r="B25" s="88"/>
      <c r="C25" s="89"/>
      <c r="D25" s="90"/>
      <c r="E25" s="90"/>
      <c r="F25" s="89"/>
      <c r="G25" s="90"/>
      <c r="H25" s="171"/>
      <c r="I25" s="89"/>
      <c r="J25" s="91"/>
      <c r="K25" s="92" t="s">
        <v>83</v>
      </c>
      <c r="L25" s="91"/>
      <c r="M25" s="93" t="s">
        <v>91</v>
      </c>
      <c r="N25" s="94">
        <v>0</v>
      </c>
      <c r="O25" s="94">
        <v>3</v>
      </c>
      <c r="P25" s="95">
        <v>5000000</v>
      </c>
      <c r="Q25" s="96"/>
      <c r="R25" s="96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97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</row>
    <row r="26" spans="1:128" s="10" customFormat="1" ht="102.75" customHeight="1" x14ac:dyDescent="0.2">
      <c r="B26" s="133" t="s">
        <v>115</v>
      </c>
      <c r="C26" s="134" t="s">
        <v>72</v>
      </c>
      <c r="D26" s="105" t="s">
        <v>43</v>
      </c>
      <c r="E26" s="105" t="s">
        <v>116</v>
      </c>
      <c r="F26" s="105" t="s">
        <v>117</v>
      </c>
      <c r="G26" s="105" t="s">
        <v>119</v>
      </c>
      <c r="H26" s="105">
        <v>25</v>
      </c>
      <c r="I26" s="135" t="s">
        <v>54</v>
      </c>
      <c r="J26" s="106"/>
      <c r="K26" s="135" t="s">
        <v>71</v>
      </c>
      <c r="L26" s="106"/>
      <c r="M26" s="136" t="s">
        <v>111</v>
      </c>
      <c r="N26" s="109">
        <v>0</v>
      </c>
      <c r="O26" s="109">
        <v>1</v>
      </c>
      <c r="P26" s="136"/>
      <c r="Q26" s="136">
        <v>100000000</v>
      </c>
      <c r="R26" s="136"/>
      <c r="S26" s="137"/>
      <c r="T26" s="137"/>
      <c r="U26" s="138"/>
      <c r="V26" s="138"/>
      <c r="W26" s="138"/>
      <c r="X26" s="138"/>
      <c r="Y26" s="138"/>
      <c r="Z26" s="138"/>
      <c r="AA26" s="138"/>
      <c r="AB26" s="138"/>
      <c r="AC26" s="138"/>
      <c r="AD26" s="137"/>
      <c r="AE26" s="139" t="s">
        <v>120</v>
      </c>
    </row>
    <row r="27" spans="1:128" s="10" customFormat="1" ht="83.25" customHeight="1" x14ac:dyDescent="0.2">
      <c r="B27" s="140"/>
      <c r="C27" s="52"/>
      <c r="D27" s="53"/>
      <c r="E27" s="53"/>
      <c r="F27" s="53"/>
      <c r="G27" s="53"/>
      <c r="H27" s="53"/>
      <c r="I27" s="11" t="s">
        <v>55</v>
      </c>
      <c r="J27" s="104"/>
      <c r="K27" s="11" t="s">
        <v>71</v>
      </c>
      <c r="L27" s="104"/>
      <c r="M27" s="57"/>
      <c r="N27" s="49"/>
      <c r="O27" s="49"/>
      <c r="P27" s="57"/>
      <c r="Q27" s="57"/>
      <c r="R27" s="57"/>
      <c r="S27" s="31"/>
      <c r="T27" s="31"/>
      <c r="U27" s="31"/>
      <c r="V27" s="32"/>
      <c r="W27" s="32"/>
      <c r="X27" s="32"/>
      <c r="Y27" s="32"/>
      <c r="Z27" s="32"/>
      <c r="AA27" s="32"/>
      <c r="AB27" s="32"/>
      <c r="AC27" s="32"/>
      <c r="AD27" s="32"/>
      <c r="AE27" s="141"/>
    </row>
    <row r="28" spans="1:128" ht="70.5" customHeight="1" x14ac:dyDescent="0.2">
      <c r="B28" s="140"/>
      <c r="C28" s="52"/>
      <c r="D28" s="53"/>
      <c r="E28" s="53"/>
      <c r="F28" s="53"/>
      <c r="G28" s="53"/>
      <c r="H28" s="53"/>
      <c r="I28" s="11" t="s">
        <v>56</v>
      </c>
      <c r="J28" s="15"/>
      <c r="K28" s="11" t="s">
        <v>71</v>
      </c>
      <c r="L28" s="15"/>
      <c r="M28" s="56" t="s">
        <v>111</v>
      </c>
      <c r="N28" s="49"/>
      <c r="O28" s="49"/>
      <c r="P28" s="56"/>
      <c r="Q28" s="56">
        <v>100000000</v>
      </c>
      <c r="R28" s="56"/>
      <c r="S28" s="15"/>
      <c r="T28" s="15"/>
      <c r="U28" s="15"/>
      <c r="V28" s="102"/>
      <c r="W28" s="102"/>
      <c r="X28" s="102"/>
      <c r="Y28" s="102"/>
      <c r="Z28" s="102"/>
      <c r="AA28" s="102"/>
      <c r="AB28" s="102"/>
      <c r="AC28" s="102"/>
      <c r="AD28" s="102"/>
      <c r="AE28" s="141"/>
    </row>
    <row r="29" spans="1:128" ht="60" x14ac:dyDescent="0.2">
      <c r="B29" s="140"/>
      <c r="C29" s="52"/>
      <c r="D29" s="53"/>
      <c r="E29" s="53"/>
      <c r="F29" s="53"/>
      <c r="G29" s="53"/>
      <c r="H29" s="53"/>
      <c r="I29" s="11" t="s">
        <v>62</v>
      </c>
      <c r="J29" s="15"/>
      <c r="K29" s="11" t="s">
        <v>71</v>
      </c>
      <c r="L29" s="15"/>
      <c r="M29" s="57"/>
      <c r="N29" s="49"/>
      <c r="O29" s="49"/>
      <c r="P29" s="57"/>
      <c r="Q29" s="57"/>
      <c r="R29" s="57"/>
      <c r="S29" s="15"/>
      <c r="T29" s="15"/>
      <c r="U29" s="15"/>
      <c r="V29" s="102"/>
      <c r="W29" s="102"/>
      <c r="X29" s="102"/>
      <c r="Y29" s="102"/>
      <c r="Z29" s="102"/>
      <c r="AA29" s="102"/>
      <c r="AB29" s="102"/>
      <c r="AC29" s="102"/>
      <c r="AD29" s="102"/>
      <c r="AE29" s="141"/>
    </row>
    <row r="30" spans="1:128" ht="60" x14ac:dyDescent="0.2">
      <c r="B30" s="140"/>
      <c r="C30" s="52"/>
      <c r="D30" s="53"/>
      <c r="E30" s="53"/>
      <c r="F30" s="53"/>
      <c r="G30" s="53"/>
      <c r="H30" s="53"/>
      <c r="I30" s="11" t="s">
        <v>57</v>
      </c>
      <c r="J30" s="15"/>
      <c r="K30" s="11" t="s">
        <v>71</v>
      </c>
      <c r="L30" s="15"/>
      <c r="M30" s="55" t="s">
        <v>111</v>
      </c>
      <c r="N30" s="49"/>
      <c r="O30" s="49"/>
      <c r="P30" s="55"/>
      <c r="Q30" s="55">
        <v>100000000</v>
      </c>
      <c r="R30" s="55"/>
      <c r="S30" s="15"/>
      <c r="T30" s="15"/>
      <c r="U30" s="15"/>
      <c r="V30" s="102"/>
      <c r="W30" s="102"/>
      <c r="X30" s="102"/>
      <c r="Y30" s="102"/>
      <c r="Z30" s="102"/>
      <c r="AA30" s="102"/>
      <c r="AB30" s="102"/>
      <c r="AC30" s="102"/>
      <c r="AD30" s="102"/>
      <c r="AE30" s="141"/>
    </row>
    <row r="31" spans="1:128" ht="72" x14ac:dyDescent="0.2">
      <c r="B31" s="140"/>
      <c r="C31" s="52"/>
      <c r="D31" s="53"/>
      <c r="E31" s="53"/>
      <c r="F31" s="53"/>
      <c r="G31" s="53"/>
      <c r="H31" s="53"/>
      <c r="I31" s="11" t="s">
        <v>63</v>
      </c>
      <c r="J31" s="15"/>
      <c r="K31" s="11" t="s">
        <v>71</v>
      </c>
      <c r="L31" s="15"/>
      <c r="M31" s="57"/>
      <c r="N31" s="50"/>
      <c r="O31" s="50"/>
      <c r="P31" s="57"/>
      <c r="Q31" s="57"/>
      <c r="R31" s="57"/>
      <c r="S31" s="15"/>
      <c r="T31" s="15"/>
      <c r="U31" s="15"/>
      <c r="V31" s="102"/>
      <c r="W31" s="102"/>
      <c r="X31" s="102"/>
      <c r="Y31" s="102"/>
      <c r="Z31" s="102"/>
      <c r="AA31" s="102"/>
      <c r="AB31" s="102"/>
      <c r="AC31" s="102"/>
      <c r="AD31" s="102"/>
      <c r="AE31" s="141"/>
    </row>
    <row r="32" spans="1:128" ht="96" x14ac:dyDescent="0.2">
      <c r="B32" s="140"/>
      <c r="C32" s="52"/>
      <c r="D32" s="53"/>
      <c r="E32" s="53"/>
      <c r="F32" s="53"/>
      <c r="G32" s="53"/>
      <c r="H32" s="53"/>
      <c r="I32" s="11" t="s">
        <v>58</v>
      </c>
      <c r="J32" s="15"/>
      <c r="K32" s="11" t="s">
        <v>70</v>
      </c>
      <c r="L32" s="15"/>
      <c r="M32" s="110" t="s">
        <v>112</v>
      </c>
      <c r="N32" s="107"/>
      <c r="O32" s="107"/>
      <c r="P32" s="55"/>
      <c r="Q32" s="55">
        <v>100000000</v>
      </c>
      <c r="R32" s="55"/>
      <c r="S32" s="15"/>
      <c r="T32" s="15"/>
      <c r="U32" s="15"/>
      <c r="V32" s="102"/>
      <c r="W32" s="102"/>
      <c r="X32" s="102"/>
      <c r="Y32" s="102"/>
      <c r="Z32" s="102"/>
      <c r="AA32" s="102"/>
      <c r="AB32" s="102"/>
      <c r="AC32" s="102"/>
      <c r="AD32" s="102"/>
      <c r="AE32" s="141"/>
    </row>
    <row r="33" spans="1:128" ht="96" x14ac:dyDescent="0.2">
      <c r="B33" s="140"/>
      <c r="C33" s="52"/>
      <c r="D33" s="53"/>
      <c r="E33" s="53"/>
      <c r="F33" s="53"/>
      <c r="G33" s="53"/>
      <c r="H33" s="53"/>
      <c r="I33" s="11" t="s">
        <v>64</v>
      </c>
      <c r="J33" s="15"/>
      <c r="K33" s="11" t="s">
        <v>70</v>
      </c>
      <c r="L33" s="15"/>
      <c r="M33" s="111"/>
      <c r="N33" s="108"/>
      <c r="O33" s="108"/>
      <c r="P33" s="57"/>
      <c r="Q33" s="57"/>
      <c r="R33" s="57"/>
      <c r="S33" s="15"/>
      <c r="T33" s="15"/>
      <c r="U33" s="15"/>
      <c r="V33" s="102"/>
      <c r="W33" s="102"/>
      <c r="X33" s="102"/>
      <c r="Y33" s="102"/>
      <c r="Z33" s="102"/>
      <c r="AA33" s="102"/>
      <c r="AB33" s="102"/>
      <c r="AC33" s="102"/>
      <c r="AD33" s="102"/>
      <c r="AE33" s="141"/>
    </row>
    <row r="34" spans="1:128" ht="120" customHeight="1" x14ac:dyDescent="0.2">
      <c r="B34" s="140"/>
      <c r="C34" s="52"/>
      <c r="D34" s="53"/>
      <c r="E34" s="53"/>
      <c r="F34" s="53"/>
      <c r="G34" s="53"/>
      <c r="H34" s="53"/>
      <c r="I34" s="11" t="s">
        <v>59</v>
      </c>
      <c r="J34" s="15"/>
      <c r="K34" s="11" t="s">
        <v>69</v>
      </c>
      <c r="L34" s="15"/>
      <c r="M34" s="110" t="s">
        <v>113</v>
      </c>
      <c r="N34" s="107"/>
      <c r="O34" s="107"/>
      <c r="P34" s="55"/>
      <c r="Q34" s="55">
        <v>100000000</v>
      </c>
      <c r="R34" s="55"/>
      <c r="S34" s="15"/>
      <c r="T34" s="15"/>
      <c r="U34" s="15"/>
      <c r="V34" s="102"/>
      <c r="W34" s="102"/>
      <c r="X34" s="102"/>
      <c r="Y34" s="102"/>
      <c r="Z34" s="102"/>
      <c r="AA34" s="102"/>
      <c r="AB34" s="102"/>
      <c r="AC34" s="102"/>
      <c r="AD34" s="102"/>
      <c r="AE34" s="141"/>
    </row>
    <row r="35" spans="1:128" ht="120" x14ac:dyDescent="0.2">
      <c r="B35" s="140"/>
      <c r="C35" s="52"/>
      <c r="D35" s="53"/>
      <c r="E35" s="53"/>
      <c r="F35" s="54"/>
      <c r="G35" s="53"/>
      <c r="H35" s="53"/>
      <c r="I35" s="11" t="s">
        <v>65</v>
      </c>
      <c r="J35" s="15"/>
      <c r="K35" s="11" t="s">
        <v>69</v>
      </c>
      <c r="L35" s="15"/>
      <c r="M35" s="111"/>
      <c r="N35" s="108"/>
      <c r="O35" s="108"/>
      <c r="P35" s="57"/>
      <c r="Q35" s="57"/>
      <c r="R35" s="57"/>
      <c r="S35" s="15"/>
      <c r="T35" s="15"/>
      <c r="U35" s="15"/>
      <c r="V35" s="102"/>
      <c r="W35" s="102"/>
      <c r="X35" s="102"/>
      <c r="Y35" s="102"/>
      <c r="Z35" s="102"/>
      <c r="AA35" s="102"/>
      <c r="AB35" s="102"/>
      <c r="AC35" s="102"/>
      <c r="AD35" s="102"/>
      <c r="AE35" s="141"/>
    </row>
    <row r="36" spans="1:128" ht="84" customHeight="1" x14ac:dyDescent="0.2">
      <c r="B36" s="140"/>
      <c r="C36" s="52"/>
      <c r="D36" s="53"/>
      <c r="E36" s="53"/>
      <c r="F36" s="53" t="s">
        <v>118</v>
      </c>
      <c r="G36" s="53"/>
      <c r="H36" s="53"/>
      <c r="I36" s="11" t="s">
        <v>60</v>
      </c>
      <c r="J36" s="15"/>
      <c r="K36" s="11" t="s">
        <v>71</v>
      </c>
      <c r="L36" s="15"/>
      <c r="M36" s="110" t="s">
        <v>111</v>
      </c>
      <c r="N36" s="110"/>
      <c r="O36" s="110"/>
      <c r="P36" s="55"/>
      <c r="Q36" s="55">
        <v>50000000</v>
      </c>
      <c r="R36" s="55"/>
      <c r="S36" s="15"/>
      <c r="T36" s="15"/>
      <c r="U36" s="15"/>
      <c r="V36" s="102"/>
      <c r="W36" s="102"/>
      <c r="X36" s="102"/>
      <c r="Y36" s="102"/>
      <c r="Z36" s="102"/>
      <c r="AA36" s="102"/>
      <c r="AB36" s="102"/>
      <c r="AC36" s="102"/>
      <c r="AD36" s="102"/>
      <c r="AE36" s="141"/>
    </row>
    <row r="37" spans="1:128" ht="84" x14ac:dyDescent="0.2">
      <c r="B37" s="140"/>
      <c r="C37" s="52"/>
      <c r="D37" s="53"/>
      <c r="E37" s="53"/>
      <c r="F37" s="53"/>
      <c r="G37" s="53"/>
      <c r="H37" s="53"/>
      <c r="I37" s="11" t="s">
        <v>66</v>
      </c>
      <c r="J37" s="15"/>
      <c r="K37" s="11" t="s">
        <v>71</v>
      </c>
      <c r="L37" s="15"/>
      <c r="M37" s="111"/>
      <c r="N37" s="111"/>
      <c r="O37" s="111"/>
      <c r="P37" s="57"/>
      <c r="Q37" s="57"/>
      <c r="R37" s="57"/>
      <c r="S37" s="15"/>
      <c r="T37" s="15"/>
      <c r="U37" s="15"/>
      <c r="V37" s="102"/>
      <c r="W37" s="102"/>
      <c r="X37" s="102"/>
      <c r="Y37" s="102"/>
      <c r="Z37" s="102"/>
      <c r="AA37" s="102"/>
      <c r="AB37" s="102"/>
      <c r="AC37" s="102"/>
      <c r="AD37" s="102"/>
      <c r="AE37" s="141"/>
    </row>
    <row r="38" spans="1:128" ht="72" x14ac:dyDescent="0.2">
      <c r="B38" s="140"/>
      <c r="C38" s="52"/>
      <c r="D38" s="53"/>
      <c r="E38" s="53"/>
      <c r="F38" s="53"/>
      <c r="G38" s="53"/>
      <c r="H38" s="53"/>
      <c r="I38" s="11" t="s">
        <v>61</v>
      </c>
      <c r="J38" s="15"/>
      <c r="K38" s="11" t="s">
        <v>68</v>
      </c>
      <c r="L38" s="15"/>
      <c r="M38" s="110" t="s">
        <v>114</v>
      </c>
      <c r="N38" s="110"/>
      <c r="O38" s="110"/>
      <c r="P38" s="55"/>
      <c r="Q38" s="55">
        <v>50000000</v>
      </c>
      <c r="R38" s="55"/>
      <c r="S38" s="15"/>
      <c r="T38" s="15"/>
      <c r="U38" s="15"/>
      <c r="V38" s="102"/>
      <c r="W38" s="102"/>
      <c r="X38" s="102"/>
      <c r="Y38" s="102"/>
      <c r="Z38" s="102"/>
      <c r="AA38" s="102"/>
      <c r="AB38" s="102"/>
      <c r="AC38" s="102"/>
      <c r="AD38" s="102"/>
      <c r="AE38" s="141"/>
    </row>
    <row r="39" spans="1:128" ht="72.75" thickBot="1" x14ac:dyDescent="0.25">
      <c r="B39" s="142"/>
      <c r="C39" s="143"/>
      <c r="D39" s="144"/>
      <c r="E39" s="144"/>
      <c r="F39" s="144"/>
      <c r="G39" s="144"/>
      <c r="H39" s="144"/>
      <c r="I39" s="145" t="s">
        <v>67</v>
      </c>
      <c r="J39" s="146"/>
      <c r="K39" s="145" t="s">
        <v>68</v>
      </c>
      <c r="L39" s="146"/>
      <c r="M39" s="147"/>
      <c r="N39" s="147"/>
      <c r="O39" s="147"/>
      <c r="P39" s="148"/>
      <c r="Q39" s="148"/>
      <c r="R39" s="148"/>
      <c r="S39" s="146"/>
      <c r="T39" s="146"/>
      <c r="U39" s="146"/>
      <c r="V39" s="103"/>
      <c r="W39" s="103"/>
      <c r="X39" s="103"/>
      <c r="Y39" s="103"/>
      <c r="Z39" s="103"/>
      <c r="AA39" s="103"/>
      <c r="AB39" s="103"/>
      <c r="AC39" s="103"/>
      <c r="AD39" s="103"/>
      <c r="AE39" s="149"/>
    </row>
    <row r="40" spans="1:128" s="10" customFormat="1" ht="132" customHeight="1" thickBot="1" x14ac:dyDescent="0.25">
      <c r="A40" s="9"/>
      <c r="B40" s="150" t="s">
        <v>44</v>
      </c>
      <c r="C40" s="151" t="s">
        <v>45</v>
      </c>
      <c r="D40" s="152" t="s">
        <v>46</v>
      </c>
      <c r="E40" s="152" t="s">
        <v>47</v>
      </c>
      <c r="F40" s="152" t="s">
        <v>48</v>
      </c>
      <c r="G40" s="152" t="s">
        <v>49</v>
      </c>
      <c r="H40" s="153">
        <v>0.25</v>
      </c>
      <c r="I40" s="154" t="s">
        <v>50</v>
      </c>
      <c r="J40" s="155"/>
      <c r="K40" s="154" t="s">
        <v>51</v>
      </c>
      <c r="L40" s="156"/>
      <c r="M40" s="157" t="s">
        <v>52</v>
      </c>
      <c r="N40" s="158">
        <v>0</v>
      </c>
      <c r="O40" s="158">
        <v>1</v>
      </c>
      <c r="P40" s="159">
        <f>120000000+56828946</f>
        <v>176828946</v>
      </c>
      <c r="Q40" s="159">
        <v>250000000</v>
      </c>
      <c r="R40" s="160"/>
      <c r="S40" s="161"/>
      <c r="T40" s="162"/>
      <c r="U40" s="163"/>
      <c r="V40" s="163"/>
      <c r="W40" s="163"/>
      <c r="X40" s="164"/>
      <c r="Y40" s="165"/>
      <c r="Z40" s="165"/>
      <c r="AA40" s="165"/>
      <c r="AB40" s="165"/>
      <c r="AC40" s="165"/>
      <c r="AD40" s="166"/>
      <c r="AE40" s="167" t="s">
        <v>53</v>
      </c>
    </row>
    <row r="41" spans="1:128" customFormat="1" ht="48" x14ac:dyDescent="0.25">
      <c r="B41" s="78" t="s">
        <v>44</v>
      </c>
      <c r="C41" s="79" t="s">
        <v>45</v>
      </c>
      <c r="D41" s="80" t="s">
        <v>46</v>
      </c>
      <c r="E41" s="80" t="s">
        <v>47</v>
      </c>
      <c r="F41" s="81" t="s">
        <v>96</v>
      </c>
      <c r="G41" s="80" t="s">
        <v>92</v>
      </c>
      <c r="H41" s="117">
        <v>0.25</v>
      </c>
      <c r="I41" s="20" t="s">
        <v>121</v>
      </c>
      <c r="J41" s="118">
        <v>0.3</v>
      </c>
      <c r="K41" s="20" t="s">
        <v>122</v>
      </c>
      <c r="L41" s="119"/>
      <c r="M41" s="20" t="s">
        <v>123</v>
      </c>
      <c r="N41" s="120">
        <v>0</v>
      </c>
      <c r="O41" s="120">
        <v>1</v>
      </c>
      <c r="P41" s="121">
        <v>25000000</v>
      </c>
      <c r="Q41" s="4"/>
      <c r="R41" s="4"/>
      <c r="S41" s="5"/>
      <c r="T41" s="112"/>
      <c r="U41" s="6"/>
      <c r="V41" s="6"/>
      <c r="W41" s="6"/>
      <c r="X41" s="7"/>
      <c r="Y41" s="8"/>
      <c r="Z41" s="8"/>
      <c r="AA41" s="8"/>
      <c r="AB41" s="8"/>
      <c r="AC41" s="8"/>
      <c r="AD41" s="8"/>
      <c r="AE41" s="168" t="s">
        <v>53</v>
      </c>
    </row>
    <row r="42" spans="1:128" customFormat="1" ht="96" x14ac:dyDescent="0.25">
      <c r="B42" s="86"/>
      <c r="C42" s="59"/>
      <c r="D42" s="39"/>
      <c r="E42" s="39"/>
      <c r="F42" s="34" t="s">
        <v>94</v>
      </c>
      <c r="G42" s="39"/>
      <c r="H42" s="58"/>
      <c r="I42" s="33" t="s">
        <v>124</v>
      </c>
      <c r="J42" s="38">
        <v>0.1</v>
      </c>
      <c r="K42" s="33" t="s">
        <v>122</v>
      </c>
      <c r="L42" s="37"/>
      <c r="M42" s="33" t="s">
        <v>123</v>
      </c>
      <c r="N42" s="37">
        <v>0</v>
      </c>
      <c r="O42" s="37">
        <v>1</v>
      </c>
      <c r="P42" s="36">
        <v>25000000</v>
      </c>
      <c r="Q42" s="116"/>
      <c r="R42" s="116"/>
      <c r="S42" s="116"/>
      <c r="T42" s="113"/>
      <c r="U42" s="114"/>
      <c r="V42" s="114"/>
      <c r="W42" s="114"/>
      <c r="X42" s="115"/>
      <c r="Y42" s="14"/>
      <c r="Z42" s="14"/>
      <c r="AA42" s="14"/>
      <c r="AB42" s="14"/>
      <c r="AC42" s="14"/>
      <c r="AD42" s="14"/>
      <c r="AE42" s="169"/>
    </row>
    <row r="43" spans="1:128" customFormat="1" ht="93.75" customHeight="1" thickBot="1" x14ac:dyDescent="0.3">
      <c r="B43" s="88"/>
      <c r="C43" s="89"/>
      <c r="D43" s="90"/>
      <c r="E43" s="90"/>
      <c r="F43" s="122" t="s">
        <v>95</v>
      </c>
      <c r="G43" s="90"/>
      <c r="H43" s="123"/>
      <c r="I43" s="122" t="s">
        <v>126</v>
      </c>
      <c r="J43" s="124">
        <v>0.2</v>
      </c>
      <c r="K43" s="125" t="s">
        <v>125</v>
      </c>
      <c r="L43" s="126"/>
      <c r="M43" s="125" t="s">
        <v>93</v>
      </c>
      <c r="N43" s="126">
        <v>0</v>
      </c>
      <c r="O43" s="126">
        <v>2</v>
      </c>
      <c r="P43" s="127">
        <v>50000000</v>
      </c>
      <c r="Q43" s="128"/>
      <c r="R43" s="128"/>
      <c r="S43" s="128"/>
      <c r="T43" s="129"/>
      <c r="U43" s="130"/>
      <c r="V43" s="130"/>
      <c r="W43" s="130"/>
      <c r="X43" s="131"/>
      <c r="Y43" s="132"/>
      <c r="Z43" s="132"/>
      <c r="AA43" s="132"/>
      <c r="AB43" s="132"/>
      <c r="AC43" s="132"/>
      <c r="AD43" s="132"/>
      <c r="AE43" s="170"/>
    </row>
    <row r="44" spans="1:128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</row>
    <row r="45" spans="1:128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</row>
    <row r="46" spans="1:128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</row>
    <row r="47" spans="1:128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</row>
    <row r="48" spans="1:128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</row>
    <row r="49" spans="2:128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</row>
    <row r="50" spans="2:128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</row>
    <row r="51" spans="2:128" x14ac:dyDescent="0.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</row>
    <row r="52" spans="2:128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</row>
    <row r="53" spans="2:128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</row>
    <row r="54" spans="2:128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</row>
    <row r="55" spans="2:128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</row>
    <row r="56" spans="2:128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</row>
    <row r="57" spans="2:128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</row>
    <row r="58" spans="2:128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</row>
    <row r="59" spans="2:128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</row>
    <row r="60" spans="2:128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</row>
    <row r="61" spans="2:128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</row>
    <row r="62" spans="2:128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</row>
    <row r="63" spans="2:128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</row>
    <row r="64" spans="2:128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</row>
    <row r="65" spans="2:128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</row>
    <row r="66" spans="2:128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</row>
    <row r="67" spans="2:128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</row>
    <row r="68" spans="2:128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</row>
    <row r="69" spans="2:128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</row>
    <row r="70" spans="2:128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</row>
    <row r="71" spans="2:128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</row>
    <row r="72" spans="2:128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</row>
    <row r="73" spans="2:128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</row>
    <row r="74" spans="2:128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</row>
    <row r="75" spans="2:128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</row>
    <row r="76" spans="2:128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</row>
    <row r="77" spans="2:128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</row>
    <row r="78" spans="2:128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</row>
    <row r="79" spans="2:128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</row>
    <row r="80" spans="2:128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</row>
    <row r="81" spans="2:128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</row>
    <row r="82" spans="2:128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</row>
    <row r="83" spans="2:128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</row>
    <row r="84" spans="2:128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</row>
    <row r="85" spans="2:128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</row>
    <row r="86" spans="2:128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</row>
    <row r="87" spans="2:128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</row>
    <row r="88" spans="2:128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</row>
    <row r="89" spans="2:128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</row>
    <row r="90" spans="2:128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</row>
    <row r="91" spans="2:128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</row>
    <row r="92" spans="2:128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</row>
    <row r="93" spans="2:128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</row>
    <row r="94" spans="2:128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</row>
    <row r="95" spans="2:128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</row>
    <row r="96" spans="2:128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</row>
    <row r="97" spans="2:128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</row>
    <row r="98" spans="2:128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</row>
    <row r="99" spans="2:128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</row>
    <row r="100" spans="2:128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</row>
    <row r="101" spans="2:128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</row>
    <row r="102" spans="2:128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</row>
  </sheetData>
  <mergeCells count="111">
    <mergeCell ref="AE41:AE43"/>
    <mergeCell ref="B41:B43"/>
    <mergeCell ref="C41:C43"/>
    <mergeCell ref="D41:D43"/>
    <mergeCell ref="E41:E43"/>
    <mergeCell ref="G41:G43"/>
    <mergeCell ref="H41:H43"/>
    <mergeCell ref="R36:R37"/>
    <mergeCell ref="M38:M39"/>
    <mergeCell ref="N38:N39"/>
    <mergeCell ref="O38:O39"/>
    <mergeCell ref="P38:P39"/>
    <mergeCell ref="Q38:Q39"/>
    <mergeCell ref="R38:R39"/>
    <mergeCell ref="F36:F39"/>
    <mergeCell ref="M36:M37"/>
    <mergeCell ref="N36:N37"/>
    <mergeCell ref="O36:O37"/>
    <mergeCell ref="P36:P37"/>
    <mergeCell ref="Q36:Q37"/>
    <mergeCell ref="M34:M35"/>
    <mergeCell ref="N34:N35"/>
    <mergeCell ref="O34:O35"/>
    <mergeCell ref="P34:P35"/>
    <mergeCell ref="Q34:Q35"/>
    <mergeCell ref="R34:R35"/>
    <mergeCell ref="R30:R31"/>
    <mergeCell ref="M32:M33"/>
    <mergeCell ref="N32:N33"/>
    <mergeCell ref="O32:O33"/>
    <mergeCell ref="P32:P33"/>
    <mergeCell ref="Q32:Q33"/>
    <mergeCell ref="R32:R33"/>
    <mergeCell ref="Q26:Q27"/>
    <mergeCell ref="R26:R27"/>
    <mergeCell ref="AE26:AE39"/>
    <mergeCell ref="M28:M29"/>
    <mergeCell ref="P28:P29"/>
    <mergeCell ref="Q28:Q29"/>
    <mergeCell ref="R28:R29"/>
    <mergeCell ref="M30:M31"/>
    <mergeCell ref="P30:P31"/>
    <mergeCell ref="Q30:Q31"/>
    <mergeCell ref="J26:J27"/>
    <mergeCell ref="L26:L27"/>
    <mergeCell ref="M26:M27"/>
    <mergeCell ref="N26:N31"/>
    <mergeCell ref="O26:O31"/>
    <mergeCell ref="P26:P27"/>
    <mergeCell ref="N23:N24"/>
    <mergeCell ref="O23:O24"/>
    <mergeCell ref="P23:P24"/>
    <mergeCell ref="B26:B39"/>
    <mergeCell ref="C26:C39"/>
    <mergeCell ref="D26:D39"/>
    <mergeCell ref="E26:E39"/>
    <mergeCell ref="F26:F35"/>
    <mergeCell ref="G26:G39"/>
    <mergeCell ref="H26:H39"/>
    <mergeCell ref="Z15:Z18"/>
    <mergeCell ref="AA15:AA18"/>
    <mergeCell ref="AB15:AB18"/>
    <mergeCell ref="AC15:AC18"/>
    <mergeCell ref="AD15:AD18"/>
    <mergeCell ref="F23:F25"/>
    <mergeCell ref="I23:I25"/>
    <mergeCell ref="J23:J25"/>
    <mergeCell ref="L23:L25"/>
    <mergeCell ref="M23:M24"/>
    <mergeCell ref="T15:T18"/>
    <mergeCell ref="U15:U18"/>
    <mergeCell ref="V15:V18"/>
    <mergeCell ref="W15:W18"/>
    <mergeCell ref="X15:X18"/>
    <mergeCell ref="Y15:Y18"/>
    <mergeCell ref="N11:N14"/>
    <mergeCell ref="O11:O14"/>
    <mergeCell ref="AE11:AE25"/>
    <mergeCell ref="F15:F22"/>
    <mergeCell ref="J15:J21"/>
    <mergeCell ref="L15:L21"/>
    <mergeCell ref="M15:M18"/>
    <mergeCell ref="Q15:Q18"/>
    <mergeCell ref="R15:R18"/>
    <mergeCell ref="S15:S18"/>
    <mergeCell ref="AE9:AE10"/>
    <mergeCell ref="B11:B25"/>
    <mergeCell ref="C11:C25"/>
    <mergeCell ref="D11:D25"/>
    <mergeCell ref="E11:E25"/>
    <mergeCell ref="F11:F14"/>
    <mergeCell ref="G11:G25"/>
    <mergeCell ref="H11:H25"/>
    <mergeCell ref="J11:J14"/>
    <mergeCell ref="L11:L14"/>
    <mergeCell ref="J9:J10"/>
    <mergeCell ref="K9:K10"/>
    <mergeCell ref="L9:L10"/>
    <mergeCell ref="M9:O9"/>
    <mergeCell ref="P9:R9"/>
    <mergeCell ref="S9:AD9"/>
    <mergeCell ref="B2:AE2"/>
    <mergeCell ref="B3:AE3"/>
    <mergeCell ref="B4:AE4"/>
    <mergeCell ref="B5:K5"/>
    <mergeCell ref="C9:D9"/>
    <mergeCell ref="E9:E10"/>
    <mergeCell ref="F9:F10"/>
    <mergeCell ref="G9:G10"/>
    <mergeCell ref="H9:H10"/>
    <mergeCell ref="I9:I1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Def Gobierno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GIGLIOLA CORPUS</cp:lastModifiedBy>
  <cp:lastPrinted>2014-01-21T21:57:43Z</cp:lastPrinted>
  <dcterms:created xsi:type="dcterms:W3CDTF">2012-10-31T20:22:15Z</dcterms:created>
  <dcterms:modified xsi:type="dcterms:W3CDTF">2014-01-31T17:29:42Z</dcterms:modified>
</cp:coreProperties>
</file>