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9255" windowHeight="6285"/>
  </bookViews>
  <sheets>
    <sheet name="Hoja1" sheetId="1" r:id="rId1"/>
    <sheet name="Hoja2" sheetId="2" r:id="rId2"/>
    <sheet name="Hoja3" sheetId="3" r:id="rId3"/>
  </sheets>
  <definedNames>
    <definedName name="_xlnm.Print_Titles" localSheetId="0">Hoja1!$8:$9</definedName>
  </definedNames>
  <calcPr calcId="145621" concurrentCalc="0"/>
</workbook>
</file>

<file path=xl/calcChain.xml><?xml version="1.0" encoding="utf-8"?>
<calcChain xmlns="http://schemas.openxmlformats.org/spreadsheetml/2006/main">
  <c r="G34" i="1" l="1"/>
</calcChain>
</file>

<file path=xl/comments1.xml><?xml version="1.0" encoding="utf-8"?>
<comments xmlns="http://schemas.openxmlformats.org/spreadsheetml/2006/main">
  <authors>
    <author>GCORPUS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<sst xmlns="http://schemas.openxmlformats.org/spreadsheetml/2006/main" count="104" uniqueCount="91">
  <si>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</si>
  <si>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</si>
  <si>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</si>
  <si>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</si>
  <si>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</si>
  <si>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</si>
  <si>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</si>
  <si>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</si>
  <si>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</si>
  <si>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</si>
  <si>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</si>
  <si>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</si>
  <si>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</si>
  <si>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</si>
  <si>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</si>
  <si>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</si>
  <si>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</si>
  <si>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</si>
  <si>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</si>
  <si>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</si>
  <si>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</si>
  <si>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</si>
  <si>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</si>
  <si>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</si>
  <si>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</si>
  <si>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</si>
  <si>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</si>
  <si>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</si>
  <si>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t>RECURSOS</t>
  </si>
  <si>
    <r>
      <rPr>
        <b/>
        <sz val="11"/>
        <color theme="1"/>
        <rFont val="Calibri"/>
        <family val="2"/>
        <scheme val="minor"/>
      </rPr>
      <t>ESTRATEGIA PLAN DE DESARROLLO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/>
    </r>
  </si>
  <si>
    <t>META DE ACTIVIDAD (Relacionado con el PDD 2012-2015)</t>
  </si>
  <si>
    <t>1.6.2.2</t>
  </si>
  <si>
    <t>TURISMO COMPETITIVO, LO QUE MEJOR SABEMOS HACER</t>
  </si>
  <si>
    <t>MEJORA DE LAS INFRAESTRUCTURAS Y SERVICIOS PUBLICOS</t>
  </si>
  <si>
    <t>Administracion y Gestion Integral de las Playas en la Isla de SAI</t>
  </si>
  <si>
    <t>Adecuar, mejorar y/o construir una(01)  infraestructura turística</t>
  </si>
  <si>
    <t>PROMOCION TURISTICA DE LA RESERVA DE BIOSFERA SEAFLOWER</t>
  </si>
  <si>
    <t>FORTALECIMIENTO DEL SECTOR TURISTICO</t>
  </si>
  <si>
    <t>Implementacion Proyecto Salvamento y Rescate Acuatico San Andres Islas</t>
  </si>
  <si>
    <t>Implementacion de Jornadas de Capacitacion y Sensibilizacion a PST y OST en San Andres Isla</t>
  </si>
  <si>
    <t>NUEVO TURISMO COMPARTIENDO LO QUE SOMOS Y TENEMOS</t>
  </si>
  <si>
    <t xml:space="preserve">CONSOLIDAR UNA RED DE INFRAESTRUCTURA BASICA, EQUIPAMIENTOS DE APOYO Y FORTALECIMIENTO DEL TALENTO HUMANO, CAPACES DE SATISFACER LA DEMANDA TURISTICA Y EL MEJORAMIENTO DE LA CALIDAD DE VIDA DE LOS RESIDENTES DEL DEPARTAMENTO </t>
  </si>
  <si>
    <t>PLAN DE DESARROLLO DEPARTAMENTAL:  PARA TEJER UN MUNDO MAS HUMANO Y SEGURO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</si>
  <si>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SECRETARÍA DE TURISMO</t>
    </r>
  </si>
  <si>
    <t>Implementacion Proyecto Promocion Turistica Institucional San Andres Isla</t>
  </si>
  <si>
    <t>Adquisicion de Material Promocional</t>
  </si>
  <si>
    <t>Inscripcion alquiler y decoracion de stand</t>
  </si>
  <si>
    <t>Presentaciones folkloricas y culturales</t>
  </si>
  <si>
    <t>Asistencia, traslados, hospedaje y alimentacion a ferias y eventos nacionales e internacionales</t>
  </si>
  <si>
    <t>Adquisicion de material y equipos</t>
  </si>
  <si>
    <t>Contratacion de cuerpo de salvamento (salvavidas, supervisores, coordinadores, conductores)</t>
  </si>
  <si>
    <t>Capacitacion a Prestadores y Operadores de Servicios Turisticos</t>
  </si>
  <si>
    <t>Estudio de Capacidad de Carga</t>
  </si>
  <si>
    <t xml:space="preserve">Protovcolos de Residuos Solidos </t>
  </si>
  <si>
    <t>Pilotos de Baños de Bajo Consumo</t>
  </si>
  <si>
    <t>Pilotos de Lavapies Sprath Bight</t>
  </si>
  <si>
    <t>Pilotos de Lavapies Johnny Cay, Rocky Cay</t>
  </si>
  <si>
    <t>Señalizacion de las Playas</t>
  </si>
  <si>
    <t>Construccion pilotes, infraestructuras amigables con el ambiente y acceso a las playas para personas con discapacidad</t>
  </si>
  <si>
    <t>Mantenimiento Zonas Verdes (Sound Bay, Rocky Cay, Johnny Cay, Sprath Bight)</t>
  </si>
  <si>
    <t>Programa de Capacitacion Prestadores de Servicios Turisticos (atencin al cliente, actividades ambientales, etc)</t>
  </si>
  <si>
    <t>Proceso de Certificacion de Playas</t>
  </si>
  <si>
    <t>Monitoreo de Erosion y Contaminacion (calidad del agua)</t>
  </si>
  <si>
    <t>2015 haber Implementado al menos dos soluciones integrales de recuperación de playas en el Departamento</t>
  </si>
  <si>
    <t>Pocentaje de material promocionado diseñado, editado y elaborado</t>
  </si>
  <si>
    <t>Diseñar, editar y elaborar el 100%  del material promocional requerido anualmente</t>
  </si>
  <si>
    <t>Participar en  4 ferias y eventos turisticos nacionales e internacionales</t>
  </si>
  <si>
    <t>Implementar lel 80% de las  acciones del Plan de Accion a corto plazo del Master Plan de Turismo</t>
  </si>
  <si>
    <t>Numero de infraestructuras adecuadas, mejoradas y/o construidas</t>
  </si>
  <si>
    <t>Número de soluciones integrales implementadas para la recuperación de playas en el Departamento (Implica la erosión del borde costero insular, revegetalización y reforestación de playas)</t>
  </si>
  <si>
    <t>Porcentaje del Plan de Accion implementado</t>
  </si>
  <si>
    <t>Numero de ferias y eventos asistidos</t>
  </si>
  <si>
    <t xml:space="preserve">A 2015 haber gestionado la capacitación y sensibilización de 200 Operadores Turisticos </t>
  </si>
  <si>
    <t>A 2015 gestionado la capacitación y sensibilización de 200 prestadores turísticos inscritos en el Registro Nacional de Turismo</t>
  </si>
  <si>
    <t>Numero de Operadores Capacitados y Sensibilizados</t>
  </si>
  <si>
    <t>Numero de Prestadores Capacitados</t>
  </si>
  <si>
    <t>Secretaria de Turismo / Secretario de Infraestructura</t>
  </si>
  <si>
    <t>Secretaria de Turismo</t>
  </si>
  <si>
    <t>PLAN DE ACCION   VIGENCIA  2015</t>
  </si>
  <si>
    <t>IMPLEMENTACION SEÑALES TURISTICAS E INFORMATIVAS EN SAN ANDRES ISLA</t>
  </si>
  <si>
    <t>CONSTRUCCION Y ADECUACION PARQUE TEMATICO</t>
  </si>
  <si>
    <t>REHABILITACION, CONSTRUCCION Y EMBELLECIMIENTO DE ESPACIOS PUBLICOS DE USO Y TRANSITO PEATONAL EN SAN ANDRES ISLA</t>
  </si>
  <si>
    <t>Recuperacion de los mogadores ubicados en sitios turisticos</t>
  </si>
  <si>
    <t>Señalizar los puntos de interes turisticos</t>
  </si>
  <si>
    <t>A 2015 haber mejorado y/o construido diez (10) de señales informativas turísticas con nombres ancestrales anualmente</t>
  </si>
  <si>
    <t>Número de señales informativas turísticas mejoradas y/o construidas</t>
  </si>
  <si>
    <t>VALOR ACTUAL A 31 DE DIC/14</t>
  </si>
  <si>
    <t>VALOR ESPERADO A 31 DE DIC/15</t>
  </si>
  <si>
    <t>Adecuacion y construccion parque tematico</t>
  </si>
  <si>
    <t>Construccion base monumento (Goleta)</t>
  </si>
  <si>
    <t>Rehabilitacion de espacios publicos de uso y transito peatonal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</si>
</sst>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#,##0.0"/>
    <numFmt numFmtId="170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name val="Arial Narrow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justify" vertical="center" wrapText="1"/>
      <protection locked="0"/>
    </xf>
    <xf numFmtId="0" fontId="10" fillId="0" borderId="23" xfId="0" applyFont="1" applyBorder="1"/>
    <xf numFmtId="0" fontId="10" fillId="0" borderId="3" xfId="0" applyFont="1" applyBorder="1"/>
    <xf numFmtId="0" fontId="10" fillId="0" borderId="13" xfId="0" applyFont="1" applyBorder="1"/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1" xfId="0" applyBorder="1"/>
    <xf numFmtId="0" fontId="4" fillId="0" borderId="3" xfId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0" fillId="0" borderId="11" xfId="0" applyFont="1" applyBorder="1"/>
    <xf numFmtId="0" fontId="10" fillId="0" borderId="21" xfId="0" applyFont="1" applyBorder="1"/>
    <xf numFmtId="0" fontId="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39" fontId="10" fillId="0" borderId="3" xfId="7" applyNumberFormat="1" applyFont="1" applyBorder="1" applyAlignment="1">
      <alignment vertical="center"/>
    </xf>
    <xf numFmtId="39" fontId="10" fillId="0" borderId="3" xfId="7" applyNumberFormat="1" applyFont="1" applyBorder="1" applyAlignment="1">
      <alignment horizontal="center" vertical="center"/>
    </xf>
    <xf numFmtId="9" fontId="0" fillId="0" borderId="0" xfId="0" applyNumberFormat="1"/>
    <xf numFmtId="39" fontId="10" fillId="0" borderId="13" xfId="7" applyNumberFormat="1" applyFont="1" applyBorder="1" applyAlignment="1">
      <alignment horizontal="center" vertical="center"/>
    </xf>
    <xf numFmtId="39" fontId="10" fillId="0" borderId="12" xfId="7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20" xfId="0" applyFont="1" applyBorder="1"/>
    <xf numFmtId="0" fontId="0" fillId="0" borderId="9" xfId="0" applyBorder="1"/>
    <xf numFmtId="0" fontId="10" fillId="3" borderId="23" xfId="0" applyFont="1" applyFill="1" applyBorder="1"/>
    <xf numFmtId="0" fontId="10" fillId="3" borderId="3" xfId="0" applyFont="1" applyFill="1" applyBorder="1"/>
    <xf numFmtId="0" fontId="10" fillId="3" borderId="0" xfId="0" applyFont="1" applyFill="1" applyBorder="1"/>
    <xf numFmtId="0" fontId="10" fillId="3" borderId="12" xfId="0" applyFont="1" applyFill="1" applyBorder="1"/>
    <xf numFmtId="0" fontId="10" fillId="3" borderId="21" xfId="0" applyFont="1" applyFill="1" applyBorder="1"/>
    <xf numFmtId="0" fontId="10" fillId="3" borderId="13" xfId="0" applyFont="1" applyFill="1" applyBorder="1"/>
    <xf numFmtId="0" fontId="0" fillId="3" borderId="11" xfId="0" applyFill="1" applyBorder="1"/>
    <xf numFmtId="0" fontId="0" fillId="3" borderId="14" xfId="0" applyFill="1" applyBorder="1"/>
    <xf numFmtId="9" fontId="10" fillId="0" borderId="0" xfId="6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9" fontId="10" fillId="0" borderId="23" xfId="6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textRotation="90" wrapText="1"/>
    </xf>
    <xf numFmtId="0" fontId="4" fillId="2" borderId="23" xfId="1" applyFont="1" applyFill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justify" vertical="top" wrapText="1"/>
    </xf>
    <xf numFmtId="9" fontId="14" fillId="0" borderId="20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9" fontId="14" fillId="0" borderId="23" xfId="0" applyNumberFormat="1" applyFont="1" applyBorder="1" applyAlignment="1">
      <alignment horizontal="center" vertical="center"/>
    </xf>
    <xf numFmtId="10" fontId="14" fillId="0" borderId="21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10" fontId="14" fillId="0" borderId="20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9" fontId="10" fillId="0" borderId="7" xfId="6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1" xfId="6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10" fillId="0" borderId="11" xfId="6" applyNumberFormat="1" applyFont="1" applyBorder="1" applyAlignment="1">
      <alignment horizontal="center" vertical="center"/>
    </xf>
    <xf numFmtId="9" fontId="9" fillId="0" borderId="12" xfId="6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textRotation="90" wrapText="1"/>
    </xf>
    <xf numFmtId="0" fontId="4" fillId="4" borderId="23" xfId="1" applyFont="1" applyFill="1" applyBorder="1" applyAlignment="1">
      <alignment horizontal="center" vertical="center" textRotation="90" wrapText="1"/>
    </xf>
    <xf numFmtId="0" fontId="8" fillId="4" borderId="23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 textRotation="90"/>
    </xf>
    <xf numFmtId="0" fontId="10" fillId="4" borderId="13" xfId="0" applyFont="1" applyFill="1" applyBorder="1"/>
    <xf numFmtId="0" fontId="10" fillId="4" borderId="0" xfId="0" applyFont="1" applyFill="1" applyBorder="1"/>
    <xf numFmtId="0" fontId="10" fillId="4" borderId="23" xfId="0" applyFont="1" applyFill="1" applyBorder="1"/>
    <xf numFmtId="0" fontId="10" fillId="4" borderId="3" xfId="0" applyFont="1" applyFill="1" applyBorder="1"/>
    <xf numFmtId="0" fontId="0" fillId="4" borderId="11" xfId="0" applyFill="1" applyBorder="1"/>
    <xf numFmtId="0" fontId="0" fillId="4" borderId="14" xfId="0" applyFill="1" applyBorder="1"/>
    <xf numFmtId="170" fontId="3" fillId="0" borderId="3" xfId="5" applyNumberFormat="1" applyFont="1" applyFill="1" applyBorder="1" applyAlignment="1">
      <alignment horizontal="left" vertical="center" wrapText="1"/>
    </xf>
    <xf numFmtId="0" fontId="10" fillId="3" borderId="9" xfId="0" applyFont="1" applyFill="1" applyBorder="1"/>
    <xf numFmtId="0" fontId="10" fillId="0" borderId="3" xfId="0" applyFont="1" applyBorder="1" applyAlignment="1">
      <alignment horizont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170" fontId="3" fillId="0" borderId="12" xfId="5" applyNumberFormat="1" applyFont="1" applyFill="1" applyBorder="1" applyAlignment="1">
      <alignment horizontal="center" vertical="center" wrapText="1"/>
    </xf>
    <xf numFmtId="170" fontId="3" fillId="0" borderId="28" xfId="5" applyNumberFormat="1" applyFont="1" applyFill="1" applyBorder="1" applyAlignment="1">
      <alignment horizontal="center" vertical="center" wrapText="1"/>
    </xf>
    <xf numFmtId="170" fontId="3" fillId="0" borderId="29" xfId="5" applyNumberFormat="1" applyFont="1" applyFill="1" applyBorder="1" applyAlignment="1">
      <alignment horizontal="center" vertical="center" wrapText="1"/>
    </xf>
    <xf numFmtId="170" fontId="3" fillId="0" borderId="13" xfId="5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9" fontId="10" fillId="0" borderId="12" xfId="7" applyNumberFormat="1" applyFont="1" applyBorder="1" applyAlignment="1">
      <alignment horizontal="center" vertical="center"/>
    </xf>
    <xf numFmtId="39" fontId="10" fillId="0" borderId="14" xfId="7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22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169" fontId="4" fillId="2" borderId="15" xfId="1" applyNumberFormat="1" applyFont="1" applyFill="1" applyBorder="1" applyAlignment="1">
      <alignment horizontal="center" vertical="center" wrapText="1"/>
    </xf>
    <xf numFmtId="0" fontId="4" fillId="0" borderId="16" xfId="1" applyFont="1" applyBorder="1"/>
    <xf numFmtId="0" fontId="4" fillId="2" borderId="5" xfId="1" applyFont="1" applyFill="1" applyBorder="1" applyAlignment="1">
      <alignment horizontal="center" vertical="center" wrapText="1"/>
    </xf>
    <xf numFmtId="0" fontId="4" fillId="0" borderId="26" xfId="1" applyFont="1" applyBorder="1"/>
    <xf numFmtId="0" fontId="4" fillId="0" borderId="17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9" fontId="9" fillId="0" borderId="12" xfId="6" applyFont="1" applyBorder="1" applyAlignment="1">
      <alignment horizontal="center" vertical="center"/>
    </xf>
    <xf numFmtId="9" fontId="9" fillId="0" borderId="14" xfId="6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9" fontId="9" fillId="0" borderId="13" xfId="6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3" fillId="0" borderId="12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9" fontId="10" fillId="0" borderId="12" xfId="6" applyNumberFormat="1" applyFont="1" applyBorder="1" applyAlignment="1">
      <alignment horizontal="center" vertical="center"/>
    </xf>
    <xf numFmtId="9" fontId="10" fillId="0" borderId="13" xfId="6" applyNumberFormat="1" applyFont="1" applyBorder="1" applyAlignment="1">
      <alignment horizontal="center" vertical="center"/>
    </xf>
    <xf numFmtId="9" fontId="10" fillId="0" borderId="14" xfId="6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8" fillId="4" borderId="14" xfId="0" applyFont="1" applyFill="1" applyBorder="1" applyAlignment="1">
      <alignment horizontal="center" vertical="center" textRotation="90"/>
    </xf>
    <xf numFmtId="0" fontId="4" fillId="4" borderId="12" xfId="1" applyFont="1" applyFill="1" applyBorder="1" applyAlignment="1">
      <alignment horizontal="center" vertical="center" textRotation="90" wrapText="1"/>
    </xf>
    <xf numFmtId="0" fontId="4" fillId="4" borderId="14" xfId="1" applyFont="1" applyFill="1" applyBorder="1" applyAlignment="1">
      <alignment horizontal="center" vertical="center" textRotation="90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9" fontId="3" fillId="0" borderId="12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8">
    <cellStyle name="Millares" xfId="5" builtinId="3"/>
    <cellStyle name="Millares [0] 2 2" xfId="2"/>
    <cellStyle name="Millares 2 2" xfId="3"/>
    <cellStyle name="Moneda" xfId="7" builtinId="4"/>
    <cellStyle name="Moneda 2" xfId="4"/>
    <cellStyle name="Normal" xfId="0" builtinId="0"/>
    <cellStyle name="Normal 2" xfId="1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tabSelected="1" topLeftCell="C1" zoomScale="90" zoomScaleNormal="90" workbookViewId="0">
      <selection activeCell="AF30" sqref="AF30"/>
    </sheetView>
  </sheetViews>
  <sheetFormatPr baseColWidth="10" defaultRowHeight="15" x14ac:dyDescent="0.25"/>
  <cols>
    <col min="1" max="1" width="15.85546875" customWidth="1"/>
    <col min="2" max="2" width="14.7109375" customWidth="1"/>
    <col min="3" max="3" width="18.140625" customWidth="1"/>
    <col min="4" max="4" width="20.5703125" bestFit="1" customWidth="1"/>
    <col min="5" max="5" width="24.7109375" customWidth="1"/>
    <col min="6" max="6" width="22.28515625" customWidth="1"/>
    <col min="7" max="7" width="8" customWidth="1"/>
    <col min="8" max="8" width="40.42578125" customWidth="1"/>
    <col min="9" max="9" width="9.140625" customWidth="1"/>
    <col min="10" max="10" width="21.28515625" customWidth="1"/>
    <col min="11" max="11" width="15" customWidth="1"/>
    <col min="12" max="12" width="9.7109375" customWidth="1"/>
    <col min="13" max="13" width="10" bestFit="1" customWidth="1"/>
    <col min="14" max="14" width="18.140625" customWidth="1"/>
    <col min="15" max="15" width="13.42578125" bestFit="1" customWidth="1"/>
    <col min="16" max="16" width="6.85546875" bestFit="1" customWidth="1"/>
    <col min="17" max="28" width="3.140625" bestFit="1" customWidth="1"/>
    <col min="29" max="29" width="13.85546875" bestFit="1" customWidth="1"/>
    <col min="31" max="31" width="14.140625" bestFit="1" customWidth="1"/>
    <col min="32" max="32" width="16.85546875" bestFit="1" customWidth="1"/>
    <col min="33" max="33" width="16.28515625" bestFit="1" customWidth="1"/>
  </cols>
  <sheetData>
    <row r="1" spans="1:29" x14ac:dyDescent="0.25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x14ac:dyDescent="0.25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x14ac:dyDescent="0.25">
      <c r="A3" s="106" t="s">
        <v>78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x14ac:dyDescent="0.25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29" ht="6.75" customHeight="1" x14ac:dyDescent="0.25"/>
    <row r="6" spans="1:29" ht="39" customHeight="1" x14ac:dyDescent="0.25">
      <c r="A6" s="122" t="s">
        <v>29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29" ht="15.75" thickBot="1" x14ac:dyDescent="0.3"/>
    <row r="8" spans="1:29" ht="39" customHeight="1" thickBot="1" x14ac:dyDescent="0.3">
      <c r="A8" s="120" t="s">
        <v>22</v>
      </c>
      <c r="B8" s="116" t="s">
        <v>0</v>
      </c>
      <c r="C8" s="117"/>
      <c r="D8" s="118" t="s">
        <v>1</v>
      </c>
      <c r="E8" s="123" t="s">
        <v>26</v>
      </c>
      <c r="F8" s="119" t="s">
        <v>2</v>
      </c>
      <c r="G8" s="119" t="s">
        <v>3</v>
      </c>
      <c r="H8" s="114" t="s">
        <v>9</v>
      </c>
      <c r="I8" s="112" t="s">
        <v>3</v>
      </c>
      <c r="J8" s="114" t="s">
        <v>30</v>
      </c>
      <c r="K8" s="109" t="s">
        <v>27</v>
      </c>
      <c r="L8" s="110"/>
      <c r="M8" s="111"/>
      <c r="N8" s="109" t="s">
        <v>28</v>
      </c>
      <c r="O8" s="110"/>
      <c r="P8" s="111"/>
      <c r="Q8" s="109" t="s">
        <v>4</v>
      </c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  <c r="AC8" s="107" t="s">
        <v>23</v>
      </c>
    </row>
    <row r="9" spans="1:29" ht="73.5" customHeight="1" thickBot="1" x14ac:dyDescent="0.3">
      <c r="A9" s="121"/>
      <c r="B9" s="35" t="s">
        <v>25</v>
      </c>
      <c r="C9" s="19" t="s">
        <v>5</v>
      </c>
      <c r="D9" s="113"/>
      <c r="E9" s="115"/>
      <c r="F9" s="113"/>
      <c r="G9" s="113"/>
      <c r="H9" s="115"/>
      <c r="I9" s="113"/>
      <c r="J9" s="115"/>
      <c r="K9" s="4" t="s">
        <v>5</v>
      </c>
      <c r="L9" s="4" t="s">
        <v>86</v>
      </c>
      <c r="M9" s="3" t="s">
        <v>87</v>
      </c>
      <c r="N9" s="5" t="s">
        <v>6</v>
      </c>
      <c r="O9" s="3" t="s">
        <v>7</v>
      </c>
      <c r="P9" s="6" t="s">
        <v>8</v>
      </c>
      <c r="Q9" s="7" t="s">
        <v>10</v>
      </c>
      <c r="R9" s="32" t="s">
        <v>11</v>
      </c>
      <c r="S9" s="7" t="s">
        <v>12</v>
      </c>
      <c r="T9" s="32" t="s">
        <v>13</v>
      </c>
      <c r="U9" s="7" t="s">
        <v>14</v>
      </c>
      <c r="V9" s="33" t="s">
        <v>15</v>
      </c>
      <c r="W9" s="8" t="s">
        <v>16</v>
      </c>
      <c r="X9" s="33" t="s">
        <v>17</v>
      </c>
      <c r="Y9" s="8" t="s">
        <v>18</v>
      </c>
      <c r="Z9" s="8" t="s">
        <v>19</v>
      </c>
      <c r="AA9" s="8" t="s">
        <v>20</v>
      </c>
      <c r="AB9" s="8" t="s">
        <v>21</v>
      </c>
      <c r="AC9" s="108"/>
    </row>
    <row r="10" spans="1:29" ht="23.25" customHeight="1" thickBot="1" x14ac:dyDescent="0.3">
      <c r="A10" s="93" t="s">
        <v>40</v>
      </c>
      <c r="B10" s="93" t="s">
        <v>31</v>
      </c>
      <c r="C10" s="136" t="s">
        <v>32</v>
      </c>
      <c r="D10" s="93" t="s">
        <v>33</v>
      </c>
      <c r="E10" s="93" t="s">
        <v>41</v>
      </c>
      <c r="F10" s="130" t="s">
        <v>79</v>
      </c>
      <c r="G10" s="156">
        <v>0.2</v>
      </c>
      <c r="H10" s="34" t="s">
        <v>83</v>
      </c>
      <c r="I10" s="56">
        <v>0.5</v>
      </c>
      <c r="J10" s="141" t="s">
        <v>84</v>
      </c>
      <c r="K10" s="143" t="s">
        <v>85</v>
      </c>
      <c r="L10" s="101">
        <v>251</v>
      </c>
      <c r="M10" s="145">
        <v>1</v>
      </c>
      <c r="N10" s="97">
        <v>1500000000</v>
      </c>
      <c r="O10" s="84"/>
      <c r="P10" s="154"/>
      <c r="Q10" s="139"/>
      <c r="R10" s="152"/>
      <c r="S10" s="152"/>
      <c r="T10" s="152"/>
      <c r="U10" s="152"/>
      <c r="V10" s="150"/>
      <c r="W10" s="150"/>
      <c r="X10" s="150"/>
      <c r="Y10" s="150"/>
      <c r="Z10" s="150"/>
      <c r="AA10" s="148"/>
      <c r="AB10" s="148"/>
      <c r="AC10" s="86" t="s">
        <v>76</v>
      </c>
    </row>
    <row r="11" spans="1:29" ht="23.25" customHeight="1" thickBot="1" x14ac:dyDescent="0.3">
      <c r="A11" s="95"/>
      <c r="B11" s="95"/>
      <c r="C11" s="137"/>
      <c r="D11" s="95"/>
      <c r="E11" s="95"/>
      <c r="F11" s="131"/>
      <c r="G11" s="157"/>
      <c r="H11" s="36" t="s">
        <v>82</v>
      </c>
      <c r="I11" s="56">
        <v>0.5</v>
      </c>
      <c r="J11" s="142"/>
      <c r="K11" s="144"/>
      <c r="L11" s="102"/>
      <c r="M11" s="146"/>
      <c r="N11" s="98"/>
      <c r="O11" s="85"/>
      <c r="P11" s="155"/>
      <c r="Q11" s="140"/>
      <c r="R11" s="153"/>
      <c r="S11" s="153"/>
      <c r="T11" s="153"/>
      <c r="U11" s="153"/>
      <c r="V11" s="151"/>
      <c r="W11" s="151"/>
      <c r="X11" s="151"/>
      <c r="Y11" s="151"/>
      <c r="Z11" s="151"/>
      <c r="AA11" s="149"/>
      <c r="AB11" s="149"/>
      <c r="AC11" s="87"/>
    </row>
    <row r="12" spans="1:29" ht="23.25" customHeight="1" thickBot="1" x14ac:dyDescent="0.3">
      <c r="A12" s="95"/>
      <c r="B12" s="95"/>
      <c r="C12" s="137"/>
      <c r="D12" s="95"/>
      <c r="E12" s="95"/>
      <c r="F12" s="158" t="s">
        <v>80</v>
      </c>
      <c r="G12" s="156">
        <v>0.2</v>
      </c>
      <c r="H12" s="36" t="s">
        <v>88</v>
      </c>
      <c r="I12" s="57">
        <v>0.7</v>
      </c>
      <c r="J12" s="134" t="s">
        <v>35</v>
      </c>
      <c r="K12" s="134" t="s">
        <v>68</v>
      </c>
      <c r="L12" s="101">
        <v>0</v>
      </c>
      <c r="M12" s="145">
        <v>1</v>
      </c>
      <c r="N12" s="97">
        <v>4000000000</v>
      </c>
      <c r="O12" s="84"/>
      <c r="P12" s="84"/>
      <c r="Q12" s="53"/>
      <c r="R12" s="54"/>
      <c r="S12" s="71"/>
      <c r="T12" s="72"/>
      <c r="U12" s="71"/>
      <c r="V12" s="73"/>
      <c r="W12" s="74"/>
      <c r="X12" s="73"/>
      <c r="Y12" s="74"/>
      <c r="Z12" s="73"/>
      <c r="AA12" s="74"/>
      <c r="AB12" s="37"/>
      <c r="AC12" s="88" t="s">
        <v>76</v>
      </c>
    </row>
    <row r="13" spans="1:29" ht="39" customHeight="1" thickBot="1" x14ac:dyDescent="0.3">
      <c r="A13" s="95"/>
      <c r="B13" s="95"/>
      <c r="C13" s="137"/>
      <c r="D13" s="95"/>
      <c r="E13" s="95"/>
      <c r="F13" s="159"/>
      <c r="G13" s="157"/>
      <c r="H13" s="2" t="s">
        <v>89</v>
      </c>
      <c r="I13" s="58">
        <v>0.3</v>
      </c>
      <c r="J13" s="129"/>
      <c r="K13" s="129"/>
      <c r="L13" s="103"/>
      <c r="M13" s="147"/>
      <c r="N13" s="98"/>
      <c r="O13" s="85"/>
      <c r="P13" s="85"/>
      <c r="Q13" s="15"/>
      <c r="R13" s="10"/>
      <c r="S13" s="75"/>
      <c r="T13" s="76"/>
      <c r="U13" s="75"/>
      <c r="V13" s="76"/>
      <c r="W13" s="75"/>
      <c r="X13" s="76"/>
      <c r="Y13" s="75"/>
      <c r="Z13" s="76"/>
      <c r="AA13" s="75"/>
      <c r="AB13" s="45"/>
      <c r="AC13" s="89"/>
    </row>
    <row r="14" spans="1:29" ht="84.75" customHeight="1" thickBot="1" x14ac:dyDescent="0.3">
      <c r="A14" s="95"/>
      <c r="B14" s="95"/>
      <c r="C14" s="137"/>
      <c r="D14" s="95"/>
      <c r="E14" s="95"/>
      <c r="F14" s="55" t="s">
        <v>81</v>
      </c>
      <c r="G14" s="70">
        <v>0.1</v>
      </c>
      <c r="H14" s="12" t="s">
        <v>90</v>
      </c>
      <c r="I14" s="59">
        <v>1</v>
      </c>
      <c r="J14" s="11" t="s">
        <v>35</v>
      </c>
      <c r="K14" s="31" t="s">
        <v>68</v>
      </c>
      <c r="L14" s="51">
        <v>1</v>
      </c>
      <c r="M14" s="52">
        <v>1</v>
      </c>
      <c r="N14" s="26">
        <v>800000000</v>
      </c>
      <c r="O14" s="13"/>
      <c r="P14" s="40"/>
      <c r="Q14" s="43"/>
      <c r="R14" s="77"/>
      <c r="S14" s="78"/>
      <c r="T14" s="77"/>
      <c r="U14" s="78"/>
      <c r="V14" s="77"/>
      <c r="W14" s="78"/>
      <c r="X14" s="77"/>
      <c r="Y14" s="78"/>
      <c r="Z14" s="77"/>
      <c r="AA14" s="43"/>
      <c r="AB14" s="43"/>
      <c r="AC14" s="81" t="s">
        <v>76</v>
      </c>
    </row>
    <row r="15" spans="1:29" ht="15" customHeight="1" thickBot="1" x14ac:dyDescent="0.3">
      <c r="A15" s="95"/>
      <c r="B15" s="95"/>
      <c r="C15" s="137"/>
      <c r="D15" s="95"/>
      <c r="E15" s="95"/>
      <c r="F15" s="125" t="s">
        <v>34</v>
      </c>
      <c r="G15" s="132">
        <v>0.1</v>
      </c>
      <c r="H15" s="2" t="s">
        <v>52</v>
      </c>
      <c r="I15" s="57">
        <v>0.08</v>
      </c>
      <c r="J15" s="134" t="s">
        <v>63</v>
      </c>
      <c r="K15" s="93" t="s">
        <v>69</v>
      </c>
      <c r="L15" s="101">
        <v>0</v>
      </c>
      <c r="M15" s="52">
        <v>1</v>
      </c>
      <c r="N15" s="27">
        <v>111850000</v>
      </c>
      <c r="O15" s="104"/>
      <c r="P15" s="90"/>
      <c r="Q15" s="43"/>
      <c r="R15" s="77"/>
      <c r="S15" s="78"/>
      <c r="T15" s="77"/>
      <c r="U15" s="78"/>
      <c r="V15" s="77"/>
      <c r="W15" s="78"/>
      <c r="X15" s="42"/>
      <c r="Y15" s="43"/>
      <c r="Z15" s="42"/>
      <c r="AA15" s="43"/>
      <c r="AB15" s="43"/>
      <c r="AC15" s="96" t="s">
        <v>77</v>
      </c>
    </row>
    <row r="16" spans="1:29" ht="15" customHeight="1" thickBot="1" x14ac:dyDescent="0.3">
      <c r="A16" s="95"/>
      <c r="B16" s="95"/>
      <c r="C16" s="137"/>
      <c r="D16" s="95"/>
      <c r="E16" s="95"/>
      <c r="F16" s="125"/>
      <c r="G16" s="135"/>
      <c r="H16" s="12" t="s">
        <v>53</v>
      </c>
      <c r="I16" s="58">
        <v>0.08</v>
      </c>
      <c r="J16" s="125"/>
      <c r="K16" s="95"/>
      <c r="L16" s="102"/>
      <c r="M16" s="52">
        <v>1</v>
      </c>
      <c r="N16" s="29">
        <v>41000000</v>
      </c>
      <c r="O16" s="105"/>
      <c r="P16" s="91"/>
      <c r="Q16" s="47"/>
      <c r="R16" s="76"/>
      <c r="S16" s="75"/>
      <c r="T16" s="76"/>
      <c r="U16" s="75"/>
      <c r="V16" s="76"/>
      <c r="W16" s="75"/>
      <c r="X16" s="44"/>
      <c r="Y16" s="47"/>
      <c r="Z16" s="44"/>
      <c r="AA16" s="47"/>
      <c r="AB16" s="47"/>
      <c r="AC16" s="96"/>
    </row>
    <row r="17" spans="1:29" ht="15" customHeight="1" thickBot="1" x14ac:dyDescent="0.3">
      <c r="A17" s="95"/>
      <c r="B17" s="95"/>
      <c r="C17" s="137"/>
      <c r="D17" s="95"/>
      <c r="E17" s="95"/>
      <c r="F17" s="125"/>
      <c r="G17" s="135"/>
      <c r="H17" s="12" t="s">
        <v>54</v>
      </c>
      <c r="I17" s="59">
        <v>0.08</v>
      </c>
      <c r="J17" s="125"/>
      <c r="K17" s="95"/>
      <c r="L17" s="102"/>
      <c r="M17" s="52">
        <v>1</v>
      </c>
      <c r="N17" s="27">
        <v>45801950</v>
      </c>
      <c r="O17" s="105"/>
      <c r="P17" s="91"/>
      <c r="Q17" s="43"/>
      <c r="R17" s="77"/>
      <c r="S17" s="78"/>
      <c r="T17" s="77"/>
      <c r="U17" s="78"/>
      <c r="V17" s="77"/>
      <c r="W17" s="78"/>
      <c r="X17" s="42"/>
      <c r="Y17" s="43"/>
      <c r="Z17" s="42"/>
      <c r="AA17" s="43"/>
      <c r="AB17" s="43"/>
      <c r="AC17" s="96"/>
    </row>
    <row r="18" spans="1:29" ht="15" customHeight="1" thickBot="1" x14ac:dyDescent="0.3">
      <c r="A18" s="95"/>
      <c r="B18" s="95"/>
      <c r="C18" s="137"/>
      <c r="D18" s="95"/>
      <c r="E18" s="95"/>
      <c r="F18" s="125"/>
      <c r="G18" s="135"/>
      <c r="H18" s="2" t="s">
        <v>55</v>
      </c>
      <c r="I18" s="57">
        <v>0.08</v>
      </c>
      <c r="J18" s="125"/>
      <c r="K18" s="95"/>
      <c r="L18" s="102"/>
      <c r="M18" s="52">
        <v>1</v>
      </c>
      <c r="N18" s="29">
        <v>21801000</v>
      </c>
      <c r="O18" s="105"/>
      <c r="P18" s="91"/>
      <c r="Q18" s="47"/>
      <c r="R18" s="76"/>
      <c r="S18" s="75"/>
      <c r="T18" s="76"/>
      <c r="U18" s="75"/>
      <c r="V18" s="76"/>
      <c r="W18" s="75"/>
      <c r="X18" s="44"/>
      <c r="Y18" s="47"/>
      <c r="Z18" s="44"/>
      <c r="AA18" s="47"/>
      <c r="AB18" s="47"/>
      <c r="AC18" s="96"/>
    </row>
    <row r="19" spans="1:29" ht="15" customHeight="1" thickBot="1" x14ac:dyDescent="0.3">
      <c r="A19" s="95"/>
      <c r="B19" s="95"/>
      <c r="C19" s="137"/>
      <c r="D19" s="95"/>
      <c r="E19" s="95"/>
      <c r="F19" s="125"/>
      <c r="G19" s="135"/>
      <c r="H19" s="12" t="s">
        <v>56</v>
      </c>
      <c r="I19" s="58">
        <v>0.08</v>
      </c>
      <c r="J19" s="125"/>
      <c r="K19" s="95"/>
      <c r="L19" s="102"/>
      <c r="M19" s="52">
        <v>1</v>
      </c>
      <c r="N19" s="27">
        <v>38223120</v>
      </c>
      <c r="O19" s="105"/>
      <c r="P19" s="91"/>
      <c r="Q19" s="43"/>
      <c r="R19" s="77"/>
      <c r="S19" s="78"/>
      <c r="T19" s="77"/>
      <c r="U19" s="78"/>
      <c r="V19" s="77"/>
      <c r="W19" s="78"/>
      <c r="X19" s="42"/>
      <c r="Y19" s="43"/>
      <c r="Z19" s="42"/>
      <c r="AA19" s="43"/>
      <c r="AB19" s="43"/>
      <c r="AC19" s="96"/>
    </row>
    <row r="20" spans="1:29" ht="15" customHeight="1" thickBot="1" x14ac:dyDescent="0.3">
      <c r="A20" s="95"/>
      <c r="B20" s="95"/>
      <c r="C20" s="137"/>
      <c r="D20" s="95"/>
      <c r="E20" s="95"/>
      <c r="F20" s="125"/>
      <c r="G20" s="135"/>
      <c r="H20" s="2" t="s">
        <v>57</v>
      </c>
      <c r="I20" s="57">
        <v>0.1</v>
      </c>
      <c r="J20" s="125"/>
      <c r="K20" s="95"/>
      <c r="L20" s="102"/>
      <c r="M20" s="52">
        <v>1</v>
      </c>
      <c r="N20" s="29">
        <v>102300000</v>
      </c>
      <c r="O20" s="105"/>
      <c r="P20" s="91"/>
      <c r="Q20" s="47"/>
      <c r="R20" s="76"/>
      <c r="S20" s="75"/>
      <c r="T20" s="76"/>
      <c r="U20" s="75"/>
      <c r="V20" s="76"/>
      <c r="W20" s="75"/>
      <c r="X20" s="44"/>
      <c r="Y20" s="47"/>
      <c r="Z20" s="44"/>
      <c r="AA20" s="47"/>
      <c r="AB20" s="47"/>
      <c r="AC20" s="96"/>
    </row>
    <row r="21" spans="1:29" ht="35.25" customHeight="1" thickBot="1" x14ac:dyDescent="0.3">
      <c r="A21" s="95"/>
      <c r="B21" s="95"/>
      <c r="C21" s="137"/>
      <c r="D21" s="95"/>
      <c r="E21" s="95"/>
      <c r="F21" s="125"/>
      <c r="G21" s="135"/>
      <c r="H21" s="12" t="s">
        <v>58</v>
      </c>
      <c r="I21" s="58">
        <v>0.1</v>
      </c>
      <c r="J21" s="125"/>
      <c r="K21" s="95"/>
      <c r="L21" s="102"/>
      <c r="M21" s="52">
        <v>1</v>
      </c>
      <c r="N21" s="27">
        <v>265500000</v>
      </c>
      <c r="O21" s="105"/>
      <c r="P21" s="91"/>
      <c r="Q21" s="43"/>
      <c r="R21" s="77"/>
      <c r="S21" s="78"/>
      <c r="T21" s="77"/>
      <c r="U21" s="78"/>
      <c r="V21" s="77"/>
      <c r="W21" s="78"/>
      <c r="X21" s="42"/>
      <c r="Y21" s="43"/>
      <c r="Z21" s="42"/>
      <c r="AA21" s="43"/>
      <c r="AB21" s="43"/>
      <c r="AC21" s="96"/>
    </row>
    <row r="22" spans="1:29" ht="21" customHeight="1" thickBot="1" x14ac:dyDescent="0.3">
      <c r="A22" s="95"/>
      <c r="B22" s="95"/>
      <c r="C22" s="137"/>
      <c r="D22" s="95"/>
      <c r="E22" s="95"/>
      <c r="F22" s="125"/>
      <c r="G22" s="135"/>
      <c r="H22" s="2" t="s">
        <v>59</v>
      </c>
      <c r="I22" s="57">
        <v>0.1</v>
      </c>
      <c r="J22" s="125"/>
      <c r="K22" s="95"/>
      <c r="L22" s="102"/>
      <c r="M22" s="52">
        <v>1</v>
      </c>
      <c r="N22" s="29">
        <v>152346000</v>
      </c>
      <c r="O22" s="105"/>
      <c r="P22" s="91"/>
      <c r="Q22" s="47"/>
      <c r="R22" s="76"/>
      <c r="S22" s="75"/>
      <c r="T22" s="76"/>
      <c r="U22" s="75"/>
      <c r="V22" s="76"/>
      <c r="W22" s="75"/>
      <c r="X22" s="44"/>
      <c r="Y22" s="47"/>
      <c r="Z22" s="44"/>
      <c r="AA22" s="47"/>
      <c r="AB22" s="47"/>
      <c r="AC22" s="96"/>
    </row>
    <row r="23" spans="1:29" ht="30.75" customHeight="1" thickBot="1" x14ac:dyDescent="0.3">
      <c r="A23" s="95"/>
      <c r="B23" s="95"/>
      <c r="C23" s="137"/>
      <c r="D23" s="95"/>
      <c r="E23" s="95"/>
      <c r="F23" s="125"/>
      <c r="G23" s="135"/>
      <c r="H23" s="12" t="s">
        <v>60</v>
      </c>
      <c r="I23" s="58">
        <v>0.1</v>
      </c>
      <c r="J23" s="125"/>
      <c r="K23" s="95"/>
      <c r="L23" s="102"/>
      <c r="M23" s="52">
        <v>1</v>
      </c>
      <c r="N23" s="27">
        <v>87000000</v>
      </c>
      <c r="O23" s="105"/>
      <c r="P23" s="91"/>
      <c r="Q23" s="43"/>
      <c r="R23" s="77"/>
      <c r="S23" s="78"/>
      <c r="T23" s="77"/>
      <c r="U23" s="78"/>
      <c r="V23" s="77"/>
      <c r="W23" s="78"/>
      <c r="X23" s="42"/>
      <c r="Y23" s="43"/>
      <c r="Z23" s="42"/>
      <c r="AA23" s="43"/>
      <c r="AB23" s="43"/>
      <c r="AC23" s="96"/>
    </row>
    <row r="24" spans="1:29" ht="15.75" customHeight="1" thickBot="1" x14ac:dyDescent="0.3">
      <c r="A24" s="95"/>
      <c r="B24" s="95"/>
      <c r="C24" s="137"/>
      <c r="D24" s="95"/>
      <c r="E24" s="95"/>
      <c r="F24" s="125"/>
      <c r="G24" s="135"/>
      <c r="H24" s="2" t="s">
        <v>61</v>
      </c>
      <c r="I24" s="57">
        <v>0.1</v>
      </c>
      <c r="J24" s="125"/>
      <c r="K24" s="95"/>
      <c r="L24" s="102"/>
      <c r="M24" s="52">
        <v>1</v>
      </c>
      <c r="N24" s="29">
        <v>98000000</v>
      </c>
      <c r="O24" s="105"/>
      <c r="P24" s="91"/>
      <c r="Q24" s="47"/>
      <c r="R24" s="76"/>
      <c r="S24" s="75"/>
      <c r="T24" s="76"/>
      <c r="U24" s="75"/>
      <c r="V24" s="76"/>
      <c r="W24" s="75"/>
      <c r="X24" s="44"/>
      <c r="Y24" s="47"/>
      <c r="Z24" s="44"/>
      <c r="AA24" s="47"/>
      <c r="AB24" s="47"/>
      <c r="AC24" s="96"/>
    </row>
    <row r="25" spans="1:29" ht="23.25" customHeight="1" thickBot="1" x14ac:dyDescent="0.3">
      <c r="A25" s="95"/>
      <c r="B25" s="95"/>
      <c r="C25" s="137"/>
      <c r="D25" s="95"/>
      <c r="E25" s="95"/>
      <c r="F25" s="125"/>
      <c r="G25" s="135"/>
      <c r="H25" s="12" t="s">
        <v>62</v>
      </c>
      <c r="I25" s="59">
        <v>0.1</v>
      </c>
      <c r="J25" s="125"/>
      <c r="K25" s="94"/>
      <c r="L25" s="103"/>
      <c r="M25" s="52">
        <v>1</v>
      </c>
      <c r="N25" s="27">
        <v>241900000</v>
      </c>
      <c r="O25" s="105"/>
      <c r="P25" s="92"/>
      <c r="Q25" s="43"/>
      <c r="R25" s="77"/>
      <c r="S25" s="78"/>
      <c r="T25" s="77"/>
      <c r="U25" s="78"/>
      <c r="V25" s="77"/>
      <c r="W25" s="78"/>
      <c r="X25" s="42"/>
      <c r="Y25" s="43"/>
      <c r="Z25" s="42"/>
      <c r="AA25" s="43"/>
      <c r="AB25" s="43"/>
      <c r="AC25" s="96"/>
    </row>
    <row r="26" spans="1:29" ht="49.5" customHeight="1" thickBot="1" x14ac:dyDescent="0.3">
      <c r="A26" s="95"/>
      <c r="B26" s="95"/>
      <c r="C26" s="137"/>
      <c r="D26" s="126" t="s">
        <v>36</v>
      </c>
      <c r="E26" s="95"/>
      <c r="F26" s="93" t="s">
        <v>44</v>
      </c>
      <c r="G26" s="132">
        <v>0.2</v>
      </c>
      <c r="H26" s="17" t="s">
        <v>45</v>
      </c>
      <c r="I26" s="60">
        <v>0.3</v>
      </c>
      <c r="J26" s="9" t="s">
        <v>65</v>
      </c>
      <c r="K26" s="38" t="s">
        <v>64</v>
      </c>
      <c r="L26" s="65">
        <v>100</v>
      </c>
      <c r="M26" s="66">
        <v>1</v>
      </c>
      <c r="N26" s="27">
        <v>250000000</v>
      </c>
      <c r="O26" s="14"/>
      <c r="P26" s="39"/>
      <c r="Q26" s="47"/>
      <c r="R26" s="76"/>
      <c r="S26" s="75"/>
      <c r="T26" s="76"/>
      <c r="U26" s="75"/>
      <c r="V26" s="76"/>
      <c r="W26" s="75"/>
      <c r="X26" s="76"/>
      <c r="Y26" s="75"/>
      <c r="Z26" s="76"/>
      <c r="AA26" s="75"/>
      <c r="AB26" s="82"/>
      <c r="AC26" s="93" t="s">
        <v>77</v>
      </c>
    </row>
    <row r="27" spans="1:29" ht="48.75" thickBot="1" x14ac:dyDescent="0.3">
      <c r="A27" s="95"/>
      <c r="B27" s="95"/>
      <c r="C27" s="137"/>
      <c r="D27" s="127"/>
      <c r="E27" s="95"/>
      <c r="F27" s="95"/>
      <c r="G27" s="135"/>
      <c r="H27" s="16" t="s">
        <v>46</v>
      </c>
      <c r="I27" s="61">
        <v>0.3</v>
      </c>
      <c r="J27" s="9" t="s">
        <v>66</v>
      </c>
      <c r="K27" s="9" t="s">
        <v>71</v>
      </c>
      <c r="L27" s="65">
        <v>12</v>
      </c>
      <c r="M27" s="52">
        <v>1</v>
      </c>
      <c r="N27" s="27">
        <v>120000000</v>
      </c>
      <c r="O27" s="13"/>
      <c r="P27" s="40"/>
      <c r="Q27" s="43"/>
      <c r="R27" s="77"/>
      <c r="S27" s="78"/>
      <c r="T27" s="77"/>
      <c r="U27" s="78"/>
      <c r="V27" s="77"/>
      <c r="W27" s="78"/>
      <c r="X27" s="77"/>
      <c r="Y27" s="78"/>
      <c r="Z27" s="77"/>
      <c r="AA27" s="78"/>
      <c r="AB27" s="42"/>
      <c r="AC27" s="95"/>
    </row>
    <row r="28" spans="1:29" ht="44.25" customHeight="1" thickBot="1" x14ac:dyDescent="0.3">
      <c r="A28" s="95"/>
      <c r="B28" s="95"/>
      <c r="C28" s="137"/>
      <c r="D28" s="127"/>
      <c r="E28" s="95"/>
      <c r="F28" s="95"/>
      <c r="G28" s="135"/>
      <c r="H28" s="17" t="s">
        <v>47</v>
      </c>
      <c r="I28" s="60">
        <v>0.1</v>
      </c>
      <c r="J28" s="23" t="s">
        <v>66</v>
      </c>
      <c r="K28" s="1" t="s">
        <v>71</v>
      </c>
      <c r="L28" s="67">
        <v>12</v>
      </c>
      <c r="M28" s="50">
        <v>1</v>
      </c>
      <c r="N28" s="29">
        <v>30000000</v>
      </c>
      <c r="O28" s="10"/>
      <c r="P28" s="39"/>
      <c r="Q28" s="47"/>
      <c r="R28" s="76"/>
      <c r="S28" s="75"/>
      <c r="T28" s="76"/>
      <c r="U28" s="75"/>
      <c r="V28" s="76"/>
      <c r="W28" s="75"/>
      <c r="X28" s="76"/>
      <c r="Y28" s="75"/>
      <c r="Z28" s="76"/>
      <c r="AA28" s="75"/>
      <c r="AB28" s="44"/>
      <c r="AC28" s="95"/>
    </row>
    <row r="29" spans="1:29" ht="48.75" thickBot="1" x14ac:dyDescent="0.3">
      <c r="A29" s="95"/>
      <c r="B29" s="95"/>
      <c r="C29" s="137"/>
      <c r="D29" s="128"/>
      <c r="E29" s="95"/>
      <c r="F29" s="94"/>
      <c r="G29" s="133"/>
      <c r="H29" s="17" t="s">
        <v>48</v>
      </c>
      <c r="I29" s="62">
        <v>0.3</v>
      </c>
      <c r="J29" s="9" t="s">
        <v>66</v>
      </c>
      <c r="K29" s="9" t="s">
        <v>71</v>
      </c>
      <c r="L29" s="65">
        <v>12</v>
      </c>
      <c r="M29" s="52">
        <v>1</v>
      </c>
      <c r="N29" s="27">
        <v>100000000</v>
      </c>
      <c r="O29" s="13"/>
      <c r="P29" s="40"/>
      <c r="Q29" s="43"/>
      <c r="R29" s="77"/>
      <c r="S29" s="78"/>
      <c r="T29" s="77"/>
      <c r="U29" s="78"/>
      <c r="V29" s="77"/>
      <c r="W29" s="78"/>
      <c r="X29" s="77"/>
      <c r="Y29" s="78"/>
      <c r="Z29" s="77"/>
      <c r="AA29" s="78"/>
      <c r="AB29" s="42"/>
      <c r="AC29" s="94"/>
    </row>
    <row r="30" spans="1:29" ht="72.75" thickBot="1" x14ac:dyDescent="0.3">
      <c r="A30" s="95"/>
      <c r="B30" s="95"/>
      <c r="C30" s="137"/>
      <c r="D30" s="125" t="s">
        <v>37</v>
      </c>
      <c r="E30" s="95"/>
      <c r="F30" s="93" t="s">
        <v>39</v>
      </c>
      <c r="G30" s="132">
        <v>0.2</v>
      </c>
      <c r="H30" s="93" t="s">
        <v>51</v>
      </c>
      <c r="I30" s="56">
        <v>0.5</v>
      </c>
      <c r="J30" s="9" t="s">
        <v>73</v>
      </c>
      <c r="K30" s="25" t="s">
        <v>75</v>
      </c>
      <c r="L30" s="65">
        <v>50</v>
      </c>
      <c r="M30" s="50">
        <v>1</v>
      </c>
      <c r="N30" s="97">
        <v>30000000</v>
      </c>
      <c r="O30" s="10"/>
      <c r="P30" s="39"/>
      <c r="Q30" s="43"/>
      <c r="R30" s="77"/>
      <c r="S30" s="78"/>
      <c r="T30" s="77"/>
      <c r="U30" s="78"/>
      <c r="V30" s="77"/>
      <c r="W30" s="78"/>
      <c r="X30" s="77"/>
      <c r="Y30" s="78"/>
      <c r="Z30" s="77"/>
      <c r="AA30" s="78"/>
      <c r="AB30" s="46"/>
      <c r="AC30" s="93" t="s">
        <v>77</v>
      </c>
    </row>
    <row r="31" spans="1:29" ht="51.75" customHeight="1" thickBot="1" x14ac:dyDescent="0.3">
      <c r="A31" s="95"/>
      <c r="B31" s="95"/>
      <c r="C31" s="137"/>
      <c r="D31" s="125"/>
      <c r="E31" s="95"/>
      <c r="F31" s="94"/>
      <c r="G31" s="133"/>
      <c r="H31" s="94"/>
      <c r="I31" s="58">
        <v>0.5</v>
      </c>
      <c r="J31" s="24" t="s">
        <v>72</v>
      </c>
      <c r="K31" s="83" t="s">
        <v>74</v>
      </c>
      <c r="L31" s="67">
        <v>75</v>
      </c>
      <c r="M31" s="64">
        <v>1</v>
      </c>
      <c r="N31" s="98"/>
      <c r="O31" s="22"/>
      <c r="P31" s="40"/>
      <c r="Q31" s="43"/>
      <c r="R31" s="77"/>
      <c r="S31" s="78"/>
      <c r="T31" s="77"/>
      <c r="U31" s="78"/>
      <c r="V31" s="77"/>
      <c r="W31" s="78"/>
      <c r="X31" s="77"/>
      <c r="Y31" s="78"/>
      <c r="Z31" s="77"/>
      <c r="AA31" s="78"/>
      <c r="AB31" s="46"/>
      <c r="AC31" s="94"/>
    </row>
    <row r="32" spans="1:29" ht="36" customHeight="1" thickBot="1" x14ac:dyDescent="0.3">
      <c r="A32" s="95"/>
      <c r="B32" s="95"/>
      <c r="C32" s="137"/>
      <c r="D32" s="125"/>
      <c r="E32" s="95"/>
      <c r="F32" s="93" t="s">
        <v>38</v>
      </c>
      <c r="G32" s="132">
        <v>0.2</v>
      </c>
      <c r="H32" s="17" t="s">
        <v>49</v>
      </c>
      <c r="I32" s="56">
        <v>0.2</v>
      </c>
      <c r="J32" s="134" t="s">
        <v>67</v>
      </c>
      <c r="K32" s="99" t="s">
        <v>70</v>
      </c>
      <c r="L32" s="65">
        <v>100</v>
      </c>
      <c r="M32" s="66">
        <v>1</v>
      </c>
      <c r="N32" s="30">
        <v>100000000</v>
      </c>
      <c r="O32" s="21"/>
      <c r="P32" s="40"/>
      <c r="Q32" s="43"/>
      <c r="R32" s="77"/>
      <c r="S32" s="78"/>
      <c r="T32" s="77"/>
      <c r="U32" s="78"/>
      <c r="V32" s="77"/>
      <c r="W32" s="78"/>
      <c r="X32" s="77"/>
      <c r="Y32" s="78"/>
      <c r="Z32" s="77"/>
      <c r="AA32" s="78"/>
      <c r="AB32" s="42"/>
      <c r="AC32" s="93" t="s">
        <v>77</v>
      </c>
    </row>
    <row r="33" spans="1:29" ht="27" customHeight="1" thickBot="1" x14ac:dyDescent="0.3">
      <c r="A33" s="94"/>
      <c r="B33" s="94"/>
      <c r="C33" s="138"/>
      <c r="D33" s="129"/>
      <c r="E33" s="94"/>
      <c r="F33" s="94"/>
      <c r="G33" s="133"/>
      <c r="H33" s="20" t="s">
        <v>50</v>
      </c>
      <c r="I33" s="63">
        <v>0.8</v>
      </c>
      <c r="J33" s="129"/>
      <c r="K33" s="100"/>
      <c r="L33" s="68">
        <v>100</v>
      </c>
      <c r="M33" s="69">
        <v>1</v>
      </c>
      <c r="N33" s="27">
        <v>610000000</v>
      </c>
      <c r="O33" s="18"/>
      <c r="P33" s="41"/>
      <c r="Q33" s="49"/>
      <c r="R33" s="79"/>
      <c r="S33" s="80"/>
      <c r="T33" s="79"/>
      <c r="U33" s="80"/>
      <c r="V33" s="79"/>
      <c r="W33" s="80"/>
      <c r="X33" s="79"/>
      <c r="Y33" s="80"/>
      <c r="Z33" s="79"/>
      <c r="AA33" s="80"/>
      <c r="AB33" s="48"/>
      <c r="AC33" s="94"/>
    </row>
    <row r="34" spans="1:29" x14ac:dyDescent="0.25">
      <c r="G34" s="28">
        <f>SUM(G11:G33)</f>
        <v>1</v>
      </c>
    </row>
  </sheetData>
  <mergeCells count="78">
    <mergeCell ref="G12:G13"/>
    <mergeCell ref="F12:F13"/>
    <mergeCell ref="J12:J13"/>
    <mergeCell ref="K12:K13"/>
    <mergeCell ref="E10:E33"/>
    <mergeCell ref="C10:C33"/>
    <mergeCell ref="B10:B33"/>
    <mergeCell ref="A10:A33"/>
    <mergeCell ref="Q10:Q11"/>
    <mergeCell ref="J10:J11"/>
    <mergeCell ref="K10:K11"/>
    <mergeCell ref="L10:L11"/>
    <mergeCell ref="M10:M11"/>
    <mergeCell ref="N10:N11"/>
    <mergeCell ref="N12:N13"/>
    <mergeCell ref="L12:L13"/>
    <mergeCell ref="M12:M13"/>
    <mergeCell ref="O10:O11"/>
    <mergeCell ref="P10:P11"/>
    <mergeCell ref="G10:G11"/>
    <mergeCell ref="A4:J4"/>
    <mergeCell ref="F30:F31"/>
    <mergeCell ref="F26:F29"/>
    <mergeCell ref="F32:F33"/>
    <mergeCell ref="F15:F25"/>
    <mergeCell ref="D26:D29"/>
    <mergeCell ref="D30:D33"/>
    <mergeCell ref="F10:F11"/>
    <mergeCell ref="G32:G33"/>
    <mergeCell ref="J15:J25"/>
    <mergeCell ref="J32:J33"/>
    <mergeCell ref="H30:H31"/>
    <mergeCell ref="G30:G31"/>
    <mergeCell ref="G15:G25"/>
    <mergeCell ref="G26:G29"/>
    <mergeCell ref="D10:D25"/>
    <mergeCell ref="A8:A9"/>
    <mergeCell ref="A6:AC6"/>
    <mergeCell ref="G8:G9"/>
    <mergeCell ref="H8:H9"/>
    <mergeCell ref="E8:E9"/>
    <mergeCell ref="K32:K33"/>
    <mergeCell ref="L15:L25"/>
    <mergeCell ref="K15:K25"/>
    <mergeCell ref="O15:O25"/>
    <mergeCell ref="A1:AC1"/>
    <mergeCell ref="A2:AC2"/>
    <mergeCell ref="A3:AC3"/>
    <mergeCell ref="AC8:AC9"/>
    <mergeCell ref="Q8:AB8"/>
    <mergeCell ref="N8:P8"/>
    <mergeCell ref="I8:I9"/>
    <mergeCell ref="J8:J9"/>
    <mergeCell ref="K8:M8"/>
    <mergeCell ref="B8:C8"/>
    <mergeCell ref="D8:D9"/>
    <mergeCell ref="F8:F9"/>
    <mergeCell ref="AC32:AC33"/>
    <mergeCell ref="AC30:AC31"/>
    <mergeCell ref="AC26:AC29"/>
    <mergeCell ref="AC15:AC25"/>
    <mergeCell ref="N30:N31"/>
    <mergeCell ref="O12:O13"/>
    <mergeCell ref="P12:P13"/>
    <mergeCell ref="AC10:AC11"/>
    <mergeCell ref="AC12:AC13"/>
    <mergeCell ref="P15:P25"/>
    <mergeCell ref="AB10:AB11"/>
    <mergeCell ref="AA10:AA11"/>
    <mergeCell ref="Z10:Z11"/>
    <mergeCell ref="Y10:Y11"/>
    <mergeCell ref="X10:X11"/>
    <mergeCell ref="W10:W11"/>
    <mergeCell ref="V10:V11"/>
    <mergeCell ref="U10:U11"/>
    <mergeCell ref="T10:T11"/>
    <mergeCell ref="S10:S11"/>
    <mergeCell ref="R10:R11"/>
  </mergeCells>
  <dataValidations xWindow="499" yWindow="599" count="1">
    <dataValidation type="textLength" allowBlank="1" showInputMessage="1" showErrorMessage="1" errorTitle="La actividad" error="Supera 200 caracteres" promptTitle="La actividad" prompt="Es una acción concreta a realizar, ej: construiir, explanar, excavar, diseñar, no debe superar 200 caracteres" sqref="H13:H27">
      <formula1>0</formula1>
      <formula2>200</formula2>
    </dataValidation>
  </dataValidations>
  <printOptions horizontalCentered="1" verticalCentered="1"/>
  <pageMargins left="0.15748031496062992" right="0.15748031496062992" top="0.23622047244094491" bottom="0.27559055118110237" header="0.19685039370078741" footer="0.19685039370078741"/>
  <pageSetup paperSize="258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GIGLIOLA CORPUS</cp:lastModifiedBy>
  <cp:lastPrinted>2013-08-23T19:50:57Z</cp:lastPrinted>
  <dcterms:created xsi:type="dcterms:W3CDTF">2012-10-31T20:22:15Z</dcterms:created>
  <dcterms:modified xsi:type="dcterms:W3CDTF">2015-01-22T16:14:53Z</dcterms:modified>
</cp:coreProperties>
</file>